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sers\markh\Desktop\Mark College\Fall Session 2017\Spreadsheets\Module 5\"/>
    </mc:Choice>
  </mc:AlternateContent>
  <bookViews>
    <workbookView xWindow="0" yWindow="0" windowWidth="20490" windowHeight="7530" firstSheet="9" activeTab="10" xr2:uid="{00000000-000D-0000-FFFF-FFFF00000000}"/>
  </bookViews>
  <sheets>
    <sheet name="Documentation" sheetId="7" r:id="rId1"/>
    <sheet name="Sales Data" sheetId="4" r:id="rId2"/>
    <sheet name="July Data" sheetId="8" r:id="rId3"/>
    <sheet name="Sort by Sale Date" sheetId="9" r:id="rId4"/>
    <sheet name="Sort by Day" sheetId="10" r:id="rId5"/>
    <sheet name="Filter to Omit Restaurant" sheetId="11" r:id="rId6"/>
    <sheet name="Filter by Sales ID" sheetId="12" r:id="rId7"/>
    <sheet name="July Subtotals" sheetId="13" r:id="rId8"/>
    <sheet name="PivotTableChart Sales by Day" sheetId="14" r:id="rId9"/>
    <sheet name="PivotTable by Sales Date" sheetId="15" r:id="rId10"/>
    <sheet name="Recommended PivotTable" sheetId="18" r:id="rId11"/>
  </sheets>
  <definedNames>
    <definedName name="_xlnm._FilterDatabase" localSheetId="6" hidden="1">'Filter by Sales ID'!$A$1:$E$118</definedName>
    <definedName name="_xlnm._FilterDatabase" localSheetId="5" hidden="1">'Filter to Omit Restaurant'!$A$1:$E$117</definedName>
    <definedName name="_xlnm._FilterDatabase" localSheetId="2" hidden="1">'July Data'!$A$1:$E$118</definedName>
    <definedName name="_xlnm._FilterDatabase" localSheetId="7" hidden="1">'July Subtotals'!$A$1:$E$223</definedName>
    <definedName name="_xlnm._FilterDatabase" localSheetId="1" hidden="1">'Sales Data'!$A$1:$E$118</definedName>
    <definedName name="_xlnm._FilterDatabase" localSheetId="4" hidden="1">'Sort by Day'!$A$1:$E$118</definedName>
    <definedName name="_xlnm._FilterDatabase" localSheetId="3" hidden="1">'Sort by Sale Date'!$A$1:$E$118</definedName>
    <definedName name="DailySales" localSheetId="6">'Filter by Sales ID'!$K$3:$M$8</definedName>
    <definedName name="DailySales" localSheetId="5">'Filter to Omit Restaurant'!$K$3:$M$8</definedName>
    <definedName name="DailySales" localSheetId="2">'July Data'!$K$3:$M$8</definedName>
    <definedName name="DailySales" localSheetId="7">'July Subtotals'!$K$4:$M$14</definedName>
    <definedName name="DailySales" localSheetId="1">'Sales Data'!$K$3:$M$8</definedName>
    <definedName name="DailySales" localSheetId="4">'Sort by Day'!$K$3:$M$8</definedName>
    <definedName name="DailySales" localSheetId="3">'Sort by Sale Date'!$K$3:$M$8</definedName>
    <definedName name="Slicer_Business">#N/A</definedName>
    <definedName name="Slicer_Sales_ID">#N/A</definedName>
  </definedNames>
  <calcPr calcId="171027"/>
  <pivotCaches>
    <pivotCache cacheId="11" r:id="rId12"/>
    <pivotCache cacheId="27"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5:slicerCaches>
    </ext>
  </extLst>
</workbook>
</file>

<file path=xl/calcChain.xml><?xml version="1.0" encoding="utf-8"?>
<calcChain xmlns="http://schemas.openxmlformats.org/spreadsheetml/2006/main">
  <c r="E210" i="13" l="1"/>
  <c r="E208" i="13"/>
  <c r="E206" i="13"/>
  <c r="E204" i="13"/>
  <c r="E202" i="13"/>
  <c r="E200" i="13"/>
  <c r="E198" i="13"/>
  <c r="E196" i="13"/>
  <c r="E194" i="13"/>
  <c r="E192" i="13"/>
  <c r="E190" i="13"/>
  <c r="E188" i="13"/>
  <c r="E186" i="13"/>
  <c r="E184" i="13"/>
  <c r="E182" i="13"/>
  <c r="E180" i="13"/>
  <c r="E178" i="13"/>
  <c r="E176" i="13"/>
  <c r="E174" i="13"/>
  <c r="E172" i="13"/>
  <c r="E170" i="13"/>
  <c r="E168" i="13"/>
  <c r="E166" i="13"/>
  <c r="E164" i="13"/>
  <c r="E162" i="13"/>
  <c r="E160" i="13"/>
  <c r="E158" i="13"/>
  <c r="E156" i="13"/>
  <c r="E154" i="13"/>
  <c r="E152" i="13"/>
  <c r="E150" i="13"/>
  <c r="E148" i="13"/>
  <c r="E146" i="13"/>
  <c r="E144" i="13"/>
  <c r="E142" i="13"/>
  <c r="E140" i="13"/>
  <c r="E138" i="13"/>
  <c r="E136" i="13"/>
  <c r="E134" i="13"/>
  <c r="E132" i="13"/>
  <c r="E130" i="13"/>
  <c r="E128" i="13"/>
  <c r="E126" i="13"/>
  <c r="E124" i="13"/>
  <c r="E122" i="13"/>
  <c r="E120" i="13"/>
  <c r="E118" i="13"/>
  <c r="E116" i="13"/>
  <c r="E114" i="13"/>
  <c r="E112" i="13"/>
  <c r="E110" i="13"/>
  <c r="E108" i="13"/>
  <c r="E106" i="13"/>
  <c r="E104" i="13"/>
  <c r="E102" i="13"/>
  <c r="E100" i="13"/>
  <c r="E98" i="13"/>
  <c r="E96" i="13"/>
  <c r="E94" i="13"/>
  <c r="E92" i="13"/>
  <c r="E90" i="13"/>
  <c r="E88" i="13"/>
  <c r="E86" i="13"/>
  <c r="E84" i="13"/>
  <c r="E82" i="13"/>
  <c r="E80" i="13"/>
  <c r="E78" i="13"/>
  <c r="E76" i="13"/>
  <c r="E74" i="13"/>
  <c r="E72" i="13"/>
  <c r="E70" i="13"/>
  <c r="E68" i="13"/>
  <c r="E66" i="13"/>
  <c r="E64" i="13"/>
  <c r="E62" i="13"/>
  <c r="E60" i="13"/>
  <c r="E58" i="13"/>
  <c r="E56" i="13"/>
  <c r="E54" i="13"/>
  <c r="E52" i="13"/>
  <c r="E50" i="13"/>
  <c r="E48" i="13"/>
  <c r="E45" i="13"/>
  <c r="E43" i="13"/>
  <c r="E41" i="13"/>
  <c r="E39" i="13"/>
  <c r="E37" i="13"/>
  <c r="E35" i="13"/>
  <c r="E33" i="13"/>
  <c r="E31" i="13"/>
  <c r="E29" i="13"/>
  <c r="E27" i="13"/>
  <c r="E25" i="13"/>
  <c r="E23" i="13"/>
  <c r="E21" i="13"/>
  <c r="E19" i="13"/>
  <c r="E17" i="13"/>
  <c r="E15" i="13"/>
  <c r="E13" i="13"/>
  <c r="E11" i="13"/>
  <c r="E9" i="13"/>
  <c r="E7" i="13"/>
  <c r="E5" i="13"/>
  <c r="E3" i="13"/>
  <c r="E211" i="13" s="1"/>
  <c r="E107" i="11"/>
  <c r="A107" i="11"/>
</calcChain>
</file>

<file path=xl/sharedStrings.xml><?xml version="1.0" encoding="utf-8"?>
<sst xmlns="http://schemas.openxmlformats.org/spreadsheetml/2006/main" count="1664" uniqueCount="69">
  <si>
    <t>Day</t>
  </si>
  <si>
    <t>Amount</t>
  </si>
  <si>
    <t>Monday</t>
  </si>
  <si>
    <t>Tuesday</t>
  </si>
  <si>
    <t>Wednesday</t>
  </si>
  <si>
    <t>Thursday</t>
  </si>
  <si>
    <t>Friday</t>
  </si>
  <si>
    <t>Saturday</t>
  </si>
  <si>
    <t>Date</t>
  </si>
  <si>
    <t>Author</t>
  </si>
  <si>
    <t>Purpose</t>
  </si>
  <si>
    <t>Data Definition Table</t>
  </si>
  <si>
    <t>Field</t>
  </si>
  <si>
    <t>Description</t>
  </si>
  <si>
    <t>Data Type</t>
  </si>
  <si>
    <t>Notes</t>
  </si>
  <si>
    <t>Text</t>
  </si>
  <si>
    <t>Number</t>
  </si>
  <si>
    <t>Day of the week</t>
  </si>
  <si>
    <t>Use the Accounting format and show two decimal places</t>
  </si>
  <si>
    <t>Victoria's Veggies</t>
  </si>
  <si>
    <t>To track daily sales for July</t>
  </si>
  <si>
    <t>Sale Date</t>
  </si>
  <si>
    <t>Date of the sale</t>
  </si>
  <si>
    <t>Sales ID</t>
  </si>
  <si>
    <t>Salesperson ID</t>
  </si>
  <si>
    <t>1=Victoria, 2=Miguel, 3=Michelle, 4=Sandy, 5=James</t>
  </si>
  <si>
    <t>Business</t>
  </si>
  <si>
    <t>Type of business for the sale</t>
  </si>
  <si>
    <t>Sales total for a specific transaction date and business type</t>
  </si>
  <si>
    <t>Restaurant</t>
  </si>
  <si>
    <t>Residential Care</t>
  </si>
  <si>
    <t>Group Home</t>
  </si>
  <si>
    <t>Monday, Tuesday, Wednesday, …</t>
  </si>
  <si>
    <r>
      <t xml:space="preserve">Use the </t>
    </r>
    <r>
      <rPr>
        <i/>
        <sz val="9"/>
        <color rgb="FF000000"/>
        <rFont val="Bawdy"/>
      </rPr>
      <t>mm/dd/yyyy</t>
    </r>
    <r>
      <rPr>
        <sz val="9"/>
        <color rgb="FF000000"/>
        <rFont val="Bawdy"/>
      </rPr>
      <t xml:space="preserve"> format</t>
    </r>
  </si>
  <si>
    <t>Individual</t>
  </si>
  <si>
    <t>Group Home, Individual, Residential Care, and Restaurant</t>
  </si>
  <si>
    <t>Mark Hammers</t>
  </si>
  <si>
    <t>Row Labels</t>
  </si>
  <si>
    <t>Sum of Amount</t>
  </si>
  <si>
    <t>Grand Total</t>
  </si>
  <si>
    <t>Column Labels</t>
  </si>
  <si>
    <t>7/1/2017 Total</t>
  </si>
  <si>
    <t>7/3/2017 Total</t>
  </si>
  <si>
    <t>7/4/2017 Total</t>
  </si>
  <si>
    <t>7/5/2017 Total</t>
  </si>
  <si>
    <t>7/6/2017 Total</t>
  </si>
  <si>
    <t>7/7/2017 Total</t>
  </si>
  <si>
    <t>7/8/2017 Total</t>
  </si>
  <si>
    <t>7/10/2017 Total</t>
  </si>
  <si>
    <t>7/11/2017 Total</t>
  </si>
  <si>
    <t>7/12/2017 Total</t>
  </si>
  <si>
    <t>7/13/2017 Total</t>
  </si>
  <si>
    <t>7/14/2017 Total</t>
  </si>
  <si>
    <t>7/15/2017 Total</t>
  </si>
  <si>
    <t>7/17/2017 Total</t>
  </si>
  <si>
    <t>7/18/2017 Total</t>
  </si>
  <si>
    <t>7/19/2017 Total</t>
  </si>
  <si>
    <t>7/20/2017 Total</t>
  </si>
  <si>
    <t>7/21/2017 Total</t>
  </si>
  <si>
    <t>7/22/2017 Total</t>
  </si>
  <si>
    <t>7/24/2017 Total</t>
  </si>
  <si>
    <t>7/25/2017 Total</t>
  </si>
  <si>
    <t>7/26/2017 Total</t>
  </si>
  <si>
    <t>7/27/2017 Total</t>
  </si>
  <si>
    <t>7/28/2017 Total</t>
  </si>
  <si>
    <t>7/29/2017 Total</t>
  </si>
  <si>
    <t>7/31/2017 Total</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</si>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</sst>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0">
    <font>
      <sz val="11"/>
      <color theme="1"/>
      <name val="Calibri"/>
      <family val="2"/>
      <scheme val="minor"/>
    </font>
    <font>
      <sz val="14"/>
      <color theme="0"/>
      <name val="Calibri"/>
      <family val="2"/>
      <scheme val="minor"/>
    </font>
    <font>
      <sz val="9"/>
      <color rgb="FF000000"/>
      <name val="Bawdy"/>
    </font>
    <font>
      <i/>
      <sz val="9"/>
      <color rgb="FF000000"/>
      <name val="Bawdy"/>
    </font>
    <font>
      <sz val="11"/>
      <color theme="6" tint="-0.249977111117893"/>
      <name val="Calibri"/>
      <family val="2"/>
      <scheme val="minor"/>
    </font>
    <font>
      <sz val="22"/>
      <color rgb="FF548235"/>
      <name val="Calibri"/>
      <family val="2"/>
      <scheme val="minor"/>
    </font>
    <font>
      <sz val="11"/>
      <color rgb="FF548235"/>
      <name val="Calibri"/>
      <family val="2"/>
      <scheme val="minor"/>
    </font>
    <font>
      <b/>
      <sz val="10"/>
      <color rgb="FF548235"/>
      <name val="BawdyBold"/>
    </font>
    <font>
      <b/>
      <sz val="11"/>
      <color theme="0"/>
      <name val="Calibri"/>
      <family val="2"/>
      <scheme val="minor"/>
    </font>
    <font>
      <b/>
      <sz val="11"/>
      <color theme="1"/>
      <name val="Calibri"/>
      <family val="2"/>
      <scheme val="minor"/>
    </font>
  </fonts>
  <fills count="5">
    <fill>
      <patternFill patternType="none"/>
    </fill>
    <fill>
      <patternFill patternType="gray125"/>
    </fill>
    <fill>
      <patternFill patternType="solid">
        <fgColor rgb="FF548235"/>
        <bgColor indexed="64"/>
      </patternFill>
    </fill>
    <fill>
      <patternFill patternType="solid">
        <fgColor theme="6" tint="0.79998168889431442"/>
        <bgColor theme="6" tint="0.79998168889431442"/>
      </patternFill>
    </fill>
    <fill>
      <patternFill patternType="solid">
        <fgColor theme="6"/>
        <bgColor theme="6"/>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diagonal/>
    </border>
    <border>
      <left/>
      <right/>
      <top style="thin">
        <color theme="6" tint="0.39997558519241921"/>
      </top>
      <bottom/>
      <diagonal/>
    </border>
    <border>
      <left/>
      <right style="thin">
        <color theme="6" tint="0.39997558519241921"/>
      </right>
      <top style="thin">
        <color theme="6" tint="0.39997558519241921"/>
      </top>
      <bottom/>
      <diagonal/>
    </border>
  </borders>
  <cellStyleXfs count="1">
    <xf numFmtId="0" fontId="0" fillId="0" borderId="0"/>
  </cellStyleXfs>
  <cellXfs count="43">
    <xf numFmtId="0" fontId="0" fillId="0" borderId="0" xfId="0"/>
    <xf numFmtId="0" fontId="0" fillId="0" borderId="0" xfId="0" applyAlignment="1">
      <alignment horizontal="center"/>
    </xf>
    <xf numFmtId="14" fontId="0" fillId="0" borderId="0" xfId="0" applyNumberFormat="1"/>
    <xf numFmtId="14" fontId="0" fillId="0" borderId="0" xfId="0" applyNumberFormat="1" applyAlignment="1">
      <alignment horizontal="left"/>
    </xf>
    <xf numFmtId="2" fontId="0" fillId="0" borderId="0" xfId="0" quotePrefix="1" applyNumberFormat="1" applyFont="1"/>
    <xf numFmtId="0" fontId="0" fillId="0" borderId="0" xfId="0" applyAlignment="1">
      <alignment wrapText="1"/>
    </xf>
    <xf numFmtId="0" fontId="2" fillId="0" borderId="1" xfId="0" applyFont="1" applyBorder="1" applyAlignment="1">
      <alignment vertical="center"/>
    </xf>
    <xf numFmtId="0" fontId="2" fillId="0" borderId="1" xfId="0" applyFont="1" applyBorder="1" applyAlignment="1">
      <alignment vertical="center" wrapText="1"/>
    </xf>
    <xf numFmtId="0" fontId="4" fillId="0" borderId="0" xfId="0" applyFont="1"/>
    <xf numFmtId="0" fontId="5" fillId="0" borderId="0" xfId="0" applyFont="1"/>
    <xf numFmtId="0" fontId="6" fillId="0" borderId="0" xfId="0" applyFont="1"/>
    <xf numFmtId="0" fontId="7" fillId="0" borderId="1" xfId="0" applyFont="1" applyBorder="1" applyAlignment="1">
      <alignment vertical="center"/>
    </xf>
    <xf numFmtId="0" fontId="1" fillId="2" borderId="0" xfId="0" applyFont="1" applyFill="1" applyAlignment="1">
      <alignment horizontal="center"/>
    </xf>
    <xf numFmtId="14" fontId="0" fillId="0" borderId="2" xfId="0" applyNumberFormat="1" applyFont="1" applyBorder="1"/>
    <xf numFmtId="0" fontId="0" fillId="0" borderId="3" xfId="0" applyFont="1" applyBorder="1"/>
    <xf numFmtId="0" fontId="0" fillId="0" borderId="3" xfId="0" applyFont="1" applyBorder="1" applyAlignment="1">
      <alignment horizontal="center"/>
    </xf>
    <xf numFmtId="44" fontId="0" fillId="0" borderId="0" xfId="0" applyNumberFormat="1" applyAlignment="1">
      <alignment horizontal="center"/>
    </xf>
    <xf numFmtId="44" fontId="0" fillId="0" borderId="0" xfId="0" quotePrefix="1" applyNumberFormat="1" applyFont="1"/>
    <xf numFmtId="44" fontId="0" fillId="0" borderId="0" xfId="0" applyNumberFormat="1"/>
    <xf numFmtId="44" fontId="0" fillId="0" borderId="4" xfId="0" applyNumberFormat="1" applyFont="1" applyBorder="1"/>
    <xf numFmtId="44" fontId="0" fillId="0" borderId="0" xfId="0" applyNumberFormat="1" applyFont="1"/>
    <xf numFmtId="0" fontId="0" fillId="0" borderId="0" xfId="0" applyNumberFormat="1"/>
    <xf numFmtId="0" fontId="8" fillId="4" borderId="5" xfId="0" applyFont="1" applyFill="1" applyBorder="1" applyAlignment="1">
      <alignment horizontal="center"/>
    </xf>
    <xf numFmtId="0" fontId="8" fillId="4" borderId="6" xfId="0" applyFont="1" applyFill="1" applyBorder="1" applyAlignment="1">
      <alignment horizontal="center"/>
    </xf>
    <xf numFmtId="0" fontId="8" fillId="4" borderId="6" xfId="0" applyFont="1" applyFill="1" applyBorder="1"/>
    <xf numFmtId="44" fontId="8" fillId="4" borderId="7" xfId="0" applyNumberFormat="1" applyFont="1" applyFill="1" applyBorder="1" applyAlignment="1">
      <alignment horizontal="center"/>
    </xf>
    <xf numFmtId="14" fontId="0" fillId="3" borderId="5" xfId="0" applyNumberFormat="1" applyFont="1" applyFill="1" applyBorder="1"/>
    <xf numFmtId="0" fontId="0" fillId="3" borderId="6" xfId="0" applyFont="1" applyFill="1" applyBorder="1"/>
    <xf numFmtId="0" fontId="0" fillId="3" borderId="6" xfId="0" applyFont="1" applyFill="1" applyBorder="1" applyAlignment="1">
      <alignment horizontal="center"/>
    </xf>
    <xf numFmtId="44" fontId="0" fillId="3" borderId="7" xfId="0" applyNumberFormat="1" applyFont="1" applyFill="1" applyBorder="1"/>
    <xf numFmtId="14" fontId="0" fillId="0" borderId="5" xfId="0" applyNumberFormat="1" applyFont="1" applyBorder="1"/>
    <xf numFmtId="0" fontId="0" fillId="0" borderId="6" xfId="0" applyFont="1" applyBorder="1"/>
    <xf numFmtId="0" fontId="0" fillId="0" borderId="6" xfId="0" applyFont="1" applyBorder="1" applyAlignment="1">
      <alignment horizontal="center"/>
    </xf>
    <xf numFmtId="44" fontId="0" fillId="0" borderId="7" xfId="0" applyNumberFormat="1" applyFont="1" applyBorder="1"/>
    <xf numFmtId="0" fontId="9" fillId="3" borderId="5" xfId="0" applyNumberFormat="1" applyFont="1" applyFill="1" applyBorder="1"/>
    <xf numFmtId="14" fontId="9" fillId="3" borderId="5" xfId="0" applyNumberFormat="1" applyFont="1" applyFill="1" applyBorder="1"/>
    <xf numFmtId="14" fontId="9" fillId="0" borderId="5" xfId="0" applyNumberFormat="1" applyFont="1" applyBorder="1"/>
    <xf numFmtId="0" fontId="0" fillId="0" borderId="0" xfId="0" applyFont="1" applyBorder="1"/>
    <xf numFmtId="0" fontId="0" fillId="0" borderId="0" xfId="0" applyFont="1" applyBorder="1" applyAlignment="1">
      <alignment horizontal="center"/>
    </xf>
    <xf numFmtId="44" fontId="0" fillId="0" borderId="0" xfId="0" applyNumberFormat="1" applyFont="1" applyBorder="1"/>
    <xf numFmtId="14" fontId="9" fillId="0" borderId="0" xfId="0" applyNumberFormat="1" applyFont="1" applyBorder="1"/>
    <xf numFmtId="0" fontId="0" fillId="0" borderId="0" xfId="0" pivotButton="1"/>
    <xf numFmtId="0" fontId="0" fillId="0" borderId="0" xfId="0" applyAlignment="1">
      <alignment horizontal="left"/>
    </xf>
  </cellXfs>
  <cellStyles count="1">
    <cellStyle name="Normal" xfId="0" builtinId="0"/>
  </cellStyles>
  <dxfs count="24">
    <dxf>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alignment horizontal="center" vertical="bottom" textRotation="0" wrapText="0" indent="0" justifyLastLine="0" shrinkToFit="0" readingOrder="0"/>
    </dxf>
    <dxf>
      <numFmt numFmtId="19" formatCode="m/d/yyyy"/>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dxf>
    <dxf>
      <numFmt numFmtId="19" formatCode="m/d/yyyy"/>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dxf>
    <dxf>
      <alignment horizontal="center" vertical="bottom" textRotation="0" wrapText="0" indent="0" justifyLastLine="0" shrinkToFit="0" readingOrder="0"/>
    </dxf>
    <dxf>
      <numFmt numFmtId="19" formatCode="m/d/yyyy"/>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dxf>
    <dxf>
      <alignment horizontal="center" vertical="bottom" textRotation="0" wrapText="0" indent="0" justifyLastLine="0" shrinkToFit="0" readingOrder="0"/>
    </dxf>
    <dxf>
      <numFmt numFmtId="19" formatCode="m/d/yyyy"/>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dxf>
    <dxf>
      <alignment horizontal="center" vertical="bottom" textRotation="0" wrapText="0" indent="0" justifyLastLine="0" shrinkToFit="0" readingOrder="0"/>
    </dxf>
    <dxf>
      <numFmt numFmtId="19" formatCode="m/d/yyyy"/>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dxf>
  </dxfs>
  <tableStyles count="0" defaultTableStyle="TableStyleMedium2" defaultPivotStyle="PivotStyleLight16"/>
  <colors>
    <mruColors>
      <color rgb="FF5482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[July Sales Data.xlsx]PivotTableChart Sales by Day!PivotTable2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Day of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'PivotTableChart Sales by Day'!$B$3</c:f>
              <c:strCache>
                <c:ptCount val="1"/>
                <c:pt idx="0">
                  <c:v>Total</c:v>
                </c:pt>
              </c:strCache>
            </c:strRef>
          </c:tx>
          <c:spPr>
            <a:solidFill>
              <a:schemeClr val="accent1"/>
            </a:solidFill>
            <a:ln>
              <a:noFill/>
            </a:ln>
            <a:effectLst/>
          </c:spPr>
          <c:invertIfNegative val="0"/>
          <c:cat>
            <c:strRef>
              <c:f>'PivotTableChart Sales by Day'!$A$4:$A$10</c:f>
              <c:strCache>
                <c:ptCount val="6"/>
                <c:pt idx="0">
                  <c:v>Monday</c:v>
                </c:pt>
                <c:pt idx="1">
                  <c:v>Tuesday</c:v>
                </c:pt>
                <c:pt idx="2">
                  <c:v>Wednesday</c:v>
                </c:pt>
                <c:pt idx="3">
                  <c:v>Thursday</c:v>
                </c:pt>
                <c:pt idx="4">
                  <c:v>Friday</c:v>
                </c:pt>
                <c:pt idx="5">
                  <c:v>Saturday</c:v>
                </c:pt>
              </c:strCache>
            </c:strRef>
          </c:cat>
          <c:val>
            <c:numRef>
              <c:f>'PivotTableChart Sales by Day'!$B$4:$B$10</c:f>
              <c:numCache>
                <c:formatCode>General</c:formatCode>
                <c:ptCount val="6"/>
                <c:pt idx="0">
                  <c:v>6818.880000000001</c:v>
                </c:pt>
                <c:pt idx="1">
                  <c:v>4362.26</c:v>
                </c:pt>
                <c:pt idx="2">
                  <c:v>4817.78</c:v>
                </c:pt>
                <c:pt idx="3">
                  <c:v>5616.2300000000005</c:v>
                </c:pt>
                <c:pt idx="4">
                  <c:v>5012.3499999999995</c:v>
                </c:pt>
                <c:pt idx="5">
                  <c:v>6440.1499999999987</c:v>
                </c:pt>
              </c:numCache>
            </c:numRef>
          </c:val>
          <c:extLst>
            <c:ext xmlns:c16="http://schemas.microsoft.com/office/drawing/2014/chart" uri="{C3380CC4-5D6E-409C-BE32-E72D297353CC}">
              <c16:uniqueId val="{00000000-F8A3-432F-8575-07C230B379CD}"/>
            </c:ext>
          </c:extLst>
        </c:ser>
        <c:dLbls>
          <c:showLegendKey val="0"/>
          <c:showVal val="0"/>
          <c:showCatName val="0"/>
          <c:showSerName val="0"/>
          <c:showPercent val="0"/>
          <c:showBubbleSize val="0"/>
        </c:dLbls>
        <c:gapWidth val="219"/>
        <c:overlap val="-27"/>
        <c:axId val="373865568"/>
        <c:axId val="373863600"/>
      </c:barChart>
      <c:catAx>
        <c:axId val="37386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63600"/>
        <c:crosses val="autoZero"/>
        <c:auto val="1"/>
        <c:lblAlgn val="ctr"/>
        <c:lblOffset val="100"/>
        <c:noMultiLvlLbl val="0"/>
      </c:catAx>
      <c:valAx>
        <c:axId val="37386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65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6</xdr:col>
      <xdr:colOff>0</xdr:colOff>
      <xdr:row>0</xdr:row>
      <xdr:rowOff>0</xdr:rowOff>
    </xdr:from>
    <xdr:to>
      <xdr:col>7</xdr:col>
      <xdr:colOff>531813</xdr:colOff>
      <xdr:row>33</xdr:row>
      <xdr:rowOff>22860</xdr:rowOff>
    </xdr:to>
    <mc:AlternateContent xmlns:mc="http://schemas.openxmlformats.org/markup-compatibility/2006">
      <mc:Choice xmlns:sle15="http://schemas.microsoft.com/office/drawing/2012/slicer" Requires="sle15">
        <xdr:graphicFrame macro="">
          <xdr:nvGraphicFramePr>
            <xdr:cNvPr id="3" name="Sales ID 1">
              <a:extLst>
                <a:ext uri="{FF2B5EF4-FFF2-40B4-BE49-F238E27FC236}">
                  <a16:creationId xmlns:a16="http://schemas.microsoft.com/office/drawing/2014/main" id="{25062C72-0E8A-41EA-AF51-5ABB5E860968}"/>
                </a:ext>
              </a:extLst>
            </xdr:cNvPr>
            <xdr:cNvGraphicFramePr/>
          </xdr:nvGraphicFramePr>
          <xdr:xfrm>
            <a:off x="0" y="0"/>
            <a:ext cx="0" cy="0"/>
          </xdr:xfrm>
          <a:graphic>
            <a:graphicData uri="http://schemas.microsoft.com/office/drawing/2010/slicer">
              <sle:slicer xmlns:sle="http://schemas.microsoft.com/office/drawing/2010/slicer" name="Sales ID 1"/>
            </a:graphicData>
          </a:graphic>
        </xdr:graphicFrame>
      </mc:Choice>
      <mc:Fallback>
        <xdr:sp macro="" textlink="">
          <xdr:nvSpPr>
            <xdr:cNvPr id="0" name=""/>
            <xdr:cNvSpPr>
              <a:spLocks noTextEdit="1"/>
            </xdr:cNvSpPr>
          </xdr:nvSpPr>
          <xdr:spPr>
            <a:xfrm>
              <a:off x="4992688" y="0"/>
              <a:ext cx="1143000" cy="173736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0</xdr:rowOff>
    </xdr:from>
    <xdr:to>
      <xdr:col>10</xdr:col>
      <xdr:colOff>304800</xdr:colOff>
      <xdr:row>16</xdr:row>
      <xdr:rowOff>76200</xdr:rowOff>
    </xdr:to>
    <xdr:graphicFrame macro="">
      <xdr:nvGraphicFramePr>
        <xdr:cNvPr id="2" name="Chart 1">
          <a:extLst>
            <a:ext uri="{FF2B5EF4-FFF2-40B4-BE49-F238E27FC236}">
              <a16:creationId xmlns:a16="http://schemas.microsoft.com/office/drawing/2014/main" id="{CAA89854-0A35-415F-842F-19EF9BF11F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5</xdr:col>
      <xdr:colOff>152400</xdr:colOff>
      <xdr:row>9</xdr:row>
      <xdr:rowOff>129540</xdr:rowOff>
    </xdr:to>
    <mc:AlternateContent xmlns:mc="http://schemas.openxmlformats.org/markup-compatibility/2006">
      <mc:Choice xmlns:a14="http://schemas.microsoft.com/office/drawing/2010/main" Requires="a14">
        <xdr:graphicFrame macro="">
          <xdr:nvGraphicFramePr>
            <xdr:cNvPr id="2" name="Business">
              <a:extLst>
                <a:ext uri="{FF2B5EF4-FFF2-40B4-BE49-F238E27FC236}">
                  <a16:creationId xmlns:a16="http://schemas.microsoft.com/office/drawing/2014/main" id="{56150A92-ED0B-4BC8-9833-214D171455C4}"/>
                </a:ext>
              </a:extLst>
            </xdr:cNvPr>
            <xdr:cNvGraphicFramePr/>
          </xdr:nvGraphicFramePr>
          <xdr:xfrm>
            <a:off x="0" y="0"/>
            <a:ext cx="0" cy="0"/>
          </xdr:xfrm>
          <a:graphic>
            <a:graphicData uri="http://schemas.microsoft.com/office/drawing/2010/slicer">
              <sle:slicer xmlns:sle="http://schemas.microsoft.com/office/drawing/2010/slicer" name="Business"/>
            </a:graphicData>
          </a:graphic>
        </xdr:graphicFrame>
      </mc:Choice>
      <mc:Fallback>
        <xdr:sp macro="" textlink="">
          <xdr:nvSpPr>
            <xdr:cNvPr id="0" name=""/>
            <xdr:cNvSpPr>
              <a:spLocks noTextEdit="1"/>
            </xdr:cNvSpPr>
          </xdr:nvSpPr>
          <xdr:spPr>
            <a:xfrm>
              <a:off x="2771775" y="381000"/>
              <a:ext cx="137160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h" refreshedDate="43068.815538194445" createdVersion="6" refreshedVersion="6" minRefreshableVersion="3" recordCount="105" xr:uid="{E1EA9B5F-17B8-4ACA-9E4B-7E91DFB49D82}">
  <cacheSource type="worksheet">
    <worksheetSource name="JulyTbl"/>
  </cacheSource>
  <cacheFields count="5">
    <cacheField name="Sale Date" numFmtId="14">
      <sharedItems containsSemiMixedTypes="0" containsNonDate="0" containsDate="1" containsString="0" minDate="2017-07-01T00:00:00" maxDate="2017-08-01T00:00:00" count="26">
        <d v="2017-07-01T00:00:00"/>
        <d v="2017-07-03T00:00:00"/>
        <d v="2017-07-04T00:00:00"/>
        <d v="2017-07-05T00:00:00"/>
        <d v="2017-07-06T00:00:00"/>
        <d v="2017-07-07T00:00:00"/>
        <d v="2017-07-08T00:00:00"/>
        <d v="2017-07-10T00:00:00"/>
        <d v="2017-07-11T00:00:00"/>
        <d v="2017-07-12T00:00:00"/>
        <d v="2017-07-13T00:00:00"/>
        <d v="2017-07-14T00:00:00"/>
        <d v="2017-07-15T00:00:00"/>
        <d v="2017-07-17T00:00:00"/>
        <d v="2017-07-18T00:00:00"/>
        <d v="2017-07-19T00:00:00"/>
        <d v="2017-07-20T00:00:00"/>
        <d v="2017-07-21T00:00:00"/>
        <d v="2017-07-22T00:00:00"/>
        <d v="2017-07-24T00:00:00"/>
        <d v="2017-07-25T00:00:00"/>
        <d v="2017-07-26T00:00:00"/>
        <d v="2017-07-27T00:00:00"/>
        <d v="2017-07-28T00:00:00"/>
        <d v="2017-07-29T00:00:00"/>
        <d v="2017-07-31T00:00:00"/>
      </sharedItems>
    </cacheField>
    <cacheField name="Day" numFmtId="0">
      <sharedItems count="6">
        <s v="Saturday"/>
        <s v="Monday"/>
        <s v="Tuesday"/>
        <s v="Wednesday"/>
        <s v="Thursday"/>
        <s v="Friday"/>
      </sharedItems>
    </cacheField>
    <cacheField name="Sales ID" numFmtId="0">
      <sharedItems containsSemiMixedTypes="0" containsString="0" containsNumber="1" containsInteger="1" minValue="1" maxValue="5"/>
    </cacheField>
    <cacheField name="Business" numFmtId="0">
      <sharedItems count="4">
        <s v="Group Home"/>
        <s v="Restaurant"/>
        <s v="Residential Care"/>
        <s v="Individual"/>
      </sharedItems>
    </cacheField>
    <cacheField name="Amount" numFmtId="44">
      <sharedItems containsSemiMixedTypes="0" containsString="0" containsNumber="1" minValue="40.909999999999997" maxValue="650.70000000000005"/>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h" refreshedDate="43068.821522685183" createdVersion="6" refreshedVersion="6" minRefreshableVersion="3" recordCount="105" xr:uid="{7C78BF36-1E15-418C-B1E2-F4084A908C7E}">
  <cacheSource type="worksheet">
    <worksheetSource name="JulyTbl"/>
  </cacheSource>
  <cacheFields count="5">
    <cacheField name="Sale Date" numFmtId="14">
      <sharedItems containsSemiMixedTypes="0" containsNonDate="0" containsDate="1" containsString="0" minDate="2017-07-01T00:00:00" maxDate="2017-08-01T00:00:00"/>
    </cacheField>
    <cacheField name="Day" numFmtId="0">
      <sharedItems/>
    </cacheField>
    <cacheField name="Sales ID" numFmtId="0">
      <sharedItems containsSemiMixedTypes="0" containsString="0" containsNumber="1" containsInteger="1" minValue="1" maxValue="5" count="5">
        <n v="1"/>
        <n v="4"/>
        <n v="2"/>
        <n v="5"/>
        <n v="3"/>
      </sharedItems>
    </cacheField>
    <cacheField name="Business" numFmtId="0">
      <sharedItems count="4">
        <s v="Group Home"/>
        <s v="Restaurant"/>
        <s v="Residential Care"/>
        <s v="Individual"/>
      </sharedItems>
    </cacheField>
    <cacheField name="Amount" numFmtId="44">
      <sharedItems containsSemiMixedTypes="0" containsString="0" containsNumber="1" minValue="40.909999999999997" maxValue="650.7000000000000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x v="0"/>
    <x v="0"/>
    <n v="1"/>
    <x v="0"/>
    <n v="265.76"/>
  </r>
  <r>
    <x v="0"/>
    <x v="0"/>
    <n v="4"/>
    <x v="1"/>
    <n v="247.33"/>
  </r>
  <r>
    <x v="0"/>
    <x v="0"/>
    <n v="4"/>
    <x v="2"/>
    <n v="81.5"/>
  </r>
  <r>
    <x v="0"/>
    <x v="0"/>
    <n v="4"/>
    <x v="3"/>
    <n v="631.62"/>
  </r>
  <r>
    <x v="1"/>
    <x v="1"/>
    <n v="2"/>
    <x v="0"/>
    <n v="246.96"/>
  </r>
  <r>
    <x v="1"/>
    <x v="1"/>
    <n v="2"/>
    <x v="1"/>
    <n v="473.98"/>
  </r>
  <r>
    <x v="1"/>
    <x v="1"/>
    <n v="2"/>
    <x v="2"/>
    <n v="238.48"/>
  </r>
  <r>
    <x v="1"/>
    <x v="1"/>
    <n v="2"/>
    <x v="3"/>
    <n v="301.36"/>
  </r>
  <r>
    <x v="2"/>
    <x v="2"/>
    <n v="5"/>
    <x v="0"/>
    <n v="323.62"/>
  </r>
  <r>
    <x v="2"/>
    <x v="2"/>
    <n v="5"/>
    <x v="1"/>
    <n v="218.27"/>
  </r>
  <r>
    <x v="2"/>
    <x v="2"/>
    <n v="5"/>
    <x v="2"/>
    <n v="41.18"/>
  </r>
  <r>
    <x v="2"/>
    <x v="2"/>
    <n v="5"/>
    <x v="3"/>
    <n v="577.05999999999995"/>
  </r>
  <r>
    <x v="3"/>
    <x v="3"/>
    <n v="4"/>
    <x v="0"/>
    <n v="284.08"/>
  </r>
  <r>
    <x v="3"/>
    <x v="3"/>
    <n v="4"/>
    <x v="1"/>
    <n v="407.68"/>
  </r>
  <r>
    <x v="3"/>
    <x v="3"/>
    <n v="4"/>
    <x v="2"/>
    <n v="157.41999999999999"/>
  </r>
  <r>
    <x v="3"/>
    <x v="3"/>
    <n v="4"/>
    <x v="3"/>
    <n v="522.29999999999995"/>
  </r>
  <r>
    <x v="4"/>
    <x v="4"/>
    <n v="3"/>
    <x v="0"/>
    <n v="351.09"/>
  </r>
  <r>
    <x v="4"/>
    <x v="4"/>
    <n v="3"/>
    <x v="1"/>
    <n v="559.9"/>
  </r>
  <r>
    <x v="4"/>
    <x v="4"/>
    <n v="3"/>
    <x v="2"/>
    <n v="40.909999999999997"/>
  </r>
  <r>
    <x v="4"/>
    <x v="4"/>
    <n v="3"/>
    <x v="3"/>
    <n v="631.79"/>
  </r>
  <r>
    <x v="5"/>
    <x v="5"/>
    <n v="1"/>
    <x v="0"/>
    <n v="323.89"/>
  </r>
  <r>
    <x v="5"/>
    <x v="5"/>
    <n v="1"/>
    <x v="1"/>
    <n v="488.62"/>
  </r>
  <r>
    <x v="5"/>
    <x v="5"/>
    <n v="1"/>
    <x v="2"/>
    <n v="208.13"/>
  </r>
  <r>
    <x v="5"/>
    <x v="5"/>
    <n v="1"/>
    <x v="3"/>
    <n v="239.39"/>
  </r>
  <r>
    <x v="6"/>
    <x v="0"/>
    <n v="1"/>
    <x v="0"/>
    <n v="375.26"/>
  </r>
  <r>
    <x v="6"/>
    <x v="0"/>
    <n v="1"/>
    <x v="1"/>
    <n v="531.82000000000005"/>
  </r>
  <r>
    <x v="6"/>
    <x v="0"/>
    <n v="1"/>
    <x v="2"/>
    <n v="110.08"/>
  </r>
  <r>
    <x v="6"/>
    <x v="0"/>
    <n v="1"/>
    <x v="3"/>
    <n v="230.02"/>
  </r>
  <r>
    <x v="7"/>
    <x v="1"/>
    <n v="2"/>
    <x v="0"/>
    <n v="175.98"/>
  </r>
  <r>
    <x v="7"/>
    <x v="1"/>
    <n v="2"/>
    <x v="1"/>
    <n v="500.18"/>
  </r>
  <r>
    <x v="7"/>
    <x v="1"/>
    <n v="2"/>
    <x v="2"/>
    <n v="229.01"/>
  </r>
  <r>
    <x v="7"/>
    <x v="1"/>
    <n v="2"/>
    <x v="3"/>
    <n v="499.82"/>
  </r>
  <r>
    <x v="8"/>
    <x v="2"/>
    <n v="3"/>
    <x v="0"/>
    <n v="152.77000000000001"/>
  </r>
  <r>
    <x v="8"/>
    <x v="2"/>
    <n v="3"/>
    <x v="1"/>
    <n v="320.77999999999997"/>
  </r>
  <r>
    <x v="8"/>
    <x v="2"/>
    <n v="3"/>
    <x v="2"/>
    <n v="156"/>
  </r>
  <r>
    <x v="8"/>
    <x v="2"/>
    <n v="3"/>
    <x v="3"/>
    <n v="274.3"/>
  </r>
  <r>
    <x v="9"/>
    <x v="3"/>
    <n v="4"/>
    <x v="0"/>
    <n v="262.95999999999998"/>
  </r>
  <r>
    <x v="9"/>
    <x v="3"/>
    <n v="4"/>
    <x v="1"/>
    <n v="374.85"/>
  </r>
  <r>
    <x v="9"/>
    <x v="3"/>
    <n v="4"/>
    <x v="2"/>
    <n v="60.11"/>
  </r>
  <r>
    <x v="9"/>
    <x v="3"/>
    <n v="4"/>
    <x v="3"/>
    <n v="224.72"/>
  </r>
  <r>
    <x v="10"/>
    <x v="4"/>
    <n v="5"/>
    <x v="0"/>
    <n v="204.18"/>
  </r>
  <r>
    <x v="10"/>
    <x v="4"/>
    <n v="5"/>
    <x v="1"/>
    <n v="352.42"/>
  </r>
  <r>
    <x v="10"/>
    <x v="4"/>
    <n v="5"/>
    <x v="2"/>
    <n v="176.58"/>
  </r>
  <r>
    <x v="10"/>
    <x v="4"/>
    <n v="5"/>
    <x v="3"/>
    <n v="583.07000000000005"/>
  </r>
  <r>
    <x v="11"/>
    <x v="5"/>
    <n v="1"/>
    <x v="0"/>
    <n v="293.22000000000003"/>
  </r>
  <r>
    <x v="11"/>
    <x v="5"/>
    <n v="1"/>
    <x v="1"/>
    <n v="517.86"/>
  </r>
  <r>
    <x v="11"/>
    <x v="5"/>
    <n v="1"/>
    <x v="2"/>
    <n v="132.30000000000001"/>
  </r>
  <r>
    <x v="11"/>
    <x v="5"/>
    <n v="1"/>
    <x v="3"/>
    <n v="207.17"/>
  </r>
  <r>
    <x v="12"/>
    <x v="0"/>
    <n v="2"/>
    <x v="0"/>
    <n v="376.22"/>
  </r>
  <r>
    <x v="12"/>
    <x v="0"/>
    <n v="2"/>
    <x v="1"/>
    <n v="405.06"/>
  </r>
  <r>
    <x v="12"/>
    <x v="0"/>
    <n v="2"/>
    <x v="2"/>
    <n v="58.91"/>
  </r>
  <r>
    <x v="12"/>
    <x v="0"/>
    <n v="2"/>
    <x v="3"/>
    <n v="494.43"/>
  </r>
  <r>
    <x v="13"/>
    <x v="1"/>
    <n v="4"/>
    <x v="0"/>
    <n v="211.62"/>
  </r>
  <r>
    <x v="13"/>
    <x v="1"/>
    <n v="4"/>
    <x v="1"/>
    <n v="493.3"/>
  </r>
  <r>
    <x v="13"/>
    <x v="1"/>
    <n v="4"/>
    <x v="2"/>
    <n v="74.16"/>
  </r>
  <r>
    <x v="13"/>
    <x v="1"/>
    <n v="4"/>
    <x v="3"/>
    <n v="608.74"/>
  </r>
  <r>
    <x v="14"/>
    <x v="2"/>
    <n v="3"/>
    <x v="0"/>
    <n v="234.13"/>
  </r>
  <r>
    <x v="14"/>
    <x v="2"/>
    <n v="3"/>
    <x v="1"/>
    <n v="381.86"/>
  </r>
  <r>
    <x v="14"/>
    <x v="2"/>
    <n v="3"/>
    <x v="2"/>
    <n v="214.72"/>
  </r>
  <r>
    <x v="14"/>
    <x v="2"/>
    <n v="3"/>
    <x v="3"/>
    <n v="394.4"/>
  </r>
  <r>
    <x v="15"/>
    <x v="3"/>
    <n v="5"/>
    <x v="0"/>
    <n v="155.72999999999999"/>
  </r>
  <r>
    <x v="15"/>
    <x v="3"/>
    <n v="5"/>
    <x v="1"/>
    <n v="338.37"/>
  </r>
  <r>
    <x v="15"/>
    <x v="3"/>
    <n v="5"/>
    <x v="2"/>
    <n v="247.2"/>
  </r>
  <r>
    <x v="15"/>
    <x v="3"/>
    <n v="5"/>
    <x v="3"/>
    <n v="254.82"/>
  </r>
  <r>
    <x v="16"/>
    <x v="4"/>
    <n v="4"/>
    <x v="0"/>
    <n v="291.02"/>
  </r>
  <r>
    <x v="16"/>
    <x v="4"/>
    <n v="4"/>
    <x v="1"/>
    <n v="377.06"/>
  </r>
  <r>
    <x v="16"/>
    <x v="4"/>
    <n v="4"/>
    <x v="2"/>
    <n v="143.41999999999999"/>
  </r>
  <r>
    <x v="16"/>
    <x v="4"/>
    <n v="4"/>
    <x v="3"/>
    <n v="241.89"/>
  </r>
  <r>
    <x v="17"/>
    <x v="5"/>
    <n v="2"/>
    <x v="0"/>
    <n v="361.95"/>
  </r>
  <r>
    <x v="17"/>
    <x v="5"/>
    <n v="2"/>
    <x v="1"/>
    <n v="493.86"/>
  </r>
  <r>
    <x v="17"/>
    <x v="5"/>
    <n v="2"/>
    <x v="2"/>
    <n v="234.37"/>
  </r>
  <r>
    <x v="17"/>
    <x v="5"/>
    <n v="2"/>
    <x v="3"/>
    <n v="393.63"/>
  </r>
  <r>
    <x v="18"/>
    <x v="0"/>
    <n v="1"/>
    <x v="0"/>
    <n v="287.27999999999997"/>
  </r>
  <r>
    <x v="18"/>
    <x v="0"/>
    <n v="1"/>
    <x v="1"/>
    <n v="243.58"/>
  </r>
  <r>
    <x v="18"/>
    <x v="0"/>
    <n v="1"/>
    <x v="2"/>
    <n v="153.81"/>
  </r>
  <r>
    <x v="18"/>
    <x v="0"/>
    <n v="1"/>
    <x v="3"/>
    <n v="624.16"/>
  </r>
  <r>
    <x v="19"/>
    <x v="1"/>
    <n v="3"/>
    <x v="0"/>
    <n v="364.67"/>
  </r>
  <r>
    <x v="19"/>
    <x v="1"/>
    <n v="3"/>
    <x v="1"/>
    <n v="513.46"/>
  </r>
  <r>
    <x v="19"/>
    <x v="1"/>
    <n v="3"/>
    <x v="2"/>
    <n v="197.02"/>
  </r>
  <r>
    <x v="19"/>
    <x v="1"/>
    <n v="3"/>
    <x v="3"/>
    <n v="366.1"/>
  </r>
  <r>
    <x v="20"/>
    <x v="2"/>
    <n v="5"/>
    <x v="0"/>
    <n v="223.94"/>
  </r>
  <r>
    <x v="20"/>
    <x v="2"/>
    <n v="5"/>
    <x v="1"/>
    <n v="179.68"/>
  </r>
  <r>
    <x v="20"/>
    <x v="2"/>
    <n v="5"/>
    <x v="2"/>
    <n v="119.5"/>
  </r>
  <r>
    <x v="20"/>
    <x v="2"/>
    <n v="5"/>
    <x v="3"/>
    <n v="550.04999999999995"/>
  </r>
  <r>
    <x v="21"/>
    <x v="3"/>
    <n v="4"/>
    <x v="0"/>
    <n v="423.23"/>
  </r>
  <r>
    <x v="21"/>
    <x v="3"/>
    <n v="4"/>
    <x v="1"/>
    <n v="494.54"/>
  </r>
  <r>
    <x v="21"/>
    <x v="3"/>
    <n v="4"/>
    <x v="2"/>
    <n v="70.62"/>
  </r>
  <r>
    <x v="21"/>
    <x v="3"/>
    <n v="4"/>
    <x v="3"/>
    <n v="539.15"/>
  </r>
  <r>
    <x v="22"/>
    <x v="4"/>
    <n v="2"/>
    <x v="0"/>
    <n v="248.26"/>
  </r>
  <r>
    <x v="22"/>
    <x v="4"/>
    <n v="2"/>
    <x v="1"/>
    <n v="465.62"/>
  </r>
  <r>
    <x v="22"/>
    <x v="4"/>
    <n v="2"/>
    <x v="2"/>
    <n v="146.93"/>
  </r>
  <r>
    <x v="22"/>
    <x v="4"/>
    <n v="2"/>
    <x v="3"/>
    <n v="492.05"/>
  </r>
  <r>
    <x v="22"/>
    <x v="4"/>
    <n v="1"/>
    <x v="0"/>
    <n v="310.04000000000002"/>
  </r>
  <r>
    <x v="23"/>
    <x v="5"/>
    <n v="1"/>
    <x v="1"/>
    <n v="306.91000000000003"/>
  </r>
  <r>
    <x v="23"/>
    <x v="5"/>
    <n v="1"/>
    <x v="2"/>
    <n v="84.82"/>
  </r>
  <r>
    <x v="23"/>
    <x v="5"/>
    <n v="1"/>
    <x v="3"/>
    <n v="490.19"/>
  </r>
  <r>
    <x v="23"/>
    <x v="5"/>
    <n v="1"/>
    <x v="0"/>
    <n v="236.04"/>
  </r>
  <r>
    <x v="24"/>
    <x v="0"/>
    <n v="5"/>
    <x v="1"/>
    <n v="474.66"/>
  </r>
  <r>
    <x v="24"/>
    <x v="0"/>
    <n v="5"/>
    <x v="2"/>
    <n v="56.61"/>
  </r>
  <r>
    <x v="24"/>
    <x v="0"/>
    <n v="5"/>
    <x v="3"/>
    <n v="650.70000000000005"/>
  </r>
  <r>
    <x v="24"/>
    <x v="0"/>
    <n v="5"/>
    <x v="0"/>
    <n v="141.34"/>
  </r>
  <r>
    <x v="25"/>
    <x v="1"/>
    <n v="1"/>
    <x v="1"/>
    <n v="236.75"/>
  </r>
  <r>
    <x v="25"/>
    <x v="1"/>
    <n v="1"/>
    <x v="2"/>
    <n v="243.15"/>
  </r>
  <r>
    <x v="25"/>
    <x v="1"/>
    <n v="1"/>
    <x v="3"/>
    <n v="587.62"/>
  </r>
  <r>
    <x v="25"/>
    <x v="1"/>
    <n v="4"/>
    <x v="0"/>
    <n v="256.5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d v="2017-07-01T00:00:00"/>
    <s v="Saturday"/>
    <x v="0"/>
    <x v="0"/>
    <n v="265.76"/>
  </r>
  <r>
    <d v="2017-07-01T00:00:00"/>
    <s v="Saturday"/>
    <x v="1"/>
    <x v="1"/>
    <n v="247.33"/>
  </r>
  <r>
    <d v="2017-07-01T00:00:00"/>
    <s v="Saturday"/>
    <x v="1"/>
    <x v="2"/>
    <n v="81.5"/>
  </r>
  <r>
    <d v="2017-07-01T00:00:00"/>
    <s v="Saturday"/>
    <x v="1"/>
    <x v="3"/>
    <n v="631.62"/>
  </r>
  <r>
    <d v="2017-07-03T00:00:00"/>
    <s v="Monday"/>
    <x v="2"/>
    <x v="0"/>
    <n v="246.96"/>
  </r>
  <r>
    <d v="2017-07-03T00:00:00"/>
    <s v="Monday"/>
    <x v="2"/>
    <x v="1"/>
    <n v="473.98"/>
  </r>
  <r>
    <d v="2017-07-03T00:00:00"/>
    <s v="Monday"/>
    <x v="2"/>
    <x v="2"/>
    <n v="238.48"/>
  </r>
  <r>
    <d v="2017-07-03T00:00:00"/>
    <s v="Monday"/>
    <x v="2"/>
    <x v="3"/>
    <n v="301.36"/>
  </r>
  <r>
    <d v="2017-07-04T00:00:00"/>
    <s v="Tuesday"/>
    <x v="3"/>
    <x v="0"/>
    <n v="323.62"/>
  </r>
  <r>
    <d v="2017-07-04T00:00:00"/>
    <s v="Tuesday"/>
    <x v="3"/>
    <x v="1"/>
    <n v="218.27"/>
  </r>
  <r>
    <d v="2017-07-04T00:00:00"/>
    <s v="Tuesday"/>
    <x v="3"/>
    <x v="2"/>
    <n v="41.18"/>
  </r>
  <r>
    <d v="2017-07-04T00:00:00"/>
    <s v="Tuesday"/>
    <x v="3"/>
    <x v="3"/>
    <n v="577.05999999999995"/>
  </r>
  <r>
    <d v="2017-07-05T00:00:00"/>
    <s v="Wednesday"/>
    <x v="1"/>
    <x v="0"/>
    <n v="284.08"/>
  </r>
  <r>
    <d v="2017-07-05T00:00:00"/>
    <s v="Wednesday"/>
    <x v="1"/>
    <x v="1"/>
    <n v="407.68"/>
  </r>
  <r>
    <d v="2017-07-05T00:00:00"/>
    <s v="Wednesday"/>
    <x v="1"/>
    <x v="2"/>
    <n v="157.41999999999999"/>
  </r>
  <r>
    <d v="2017-07-05T00:00:00"/>
    <s v="Wednesday"/>
    <x v="1"/>
    <x v="3"/>
    <n v="522.29999999999995"/>
  </r>
  <r>
    <d v="2017-07-06T00:00:00"/>
    <s v="Thursday"/>
    <x v="4"/>
    <x v="0"/>
    <n v="351.09"/>
  </r>
  <r>
    <d v="2017-07-06T00:00:00"/>
    <s v="Thursday"/>
    <x v="4"/>
    <x v="1"/>
    <n v="559.9"/>
  </r>
  <r>
    <d v="2017-07-06T00:00:00"/>
    <s v="Thursday"/>
    <x v="4"/>
    <x v="2"/>
    <n v="40.909999999999997"/>
  </r>
  <r>
    <d v="2017-07-06T00:00:00"/>
    <s v="Thursday"/>
    <x v="4"/>
    <x v="3"/>
    <n v="631.79"/>
  </r>
  <r>
    <d v="2017-07-07T00:00:00"/>
    <s v="Friday"/>
    <x v="0"/>
    <x v="0"/>
    <n v="323.89"/>
  </r>
  <r>
    <d v="2017-07-07T00:00:00"/>
    <s v="Friday"/>
    <x v="0"/>
    <x v="1"/>
    <n v="488.62"/>
  </r>
  <r>
    <d v="2017-07-07T00:00:00"/>
    <s v="Friday"/>
    <x v="0"/>
    <x v="2"/>
    <n v="208.13"/>
  </r>
  <r>
    <d v="2017-07-07T00:00:00"/>
    <s v="Friday"/>
    <x v="0"/>
    <x v="3"/>
    <n v="239.39"/>
  </r>
  <r>
    <d v="2017-07-08T00:00:00"/>
    <s v="Saturday"/>
    <x v="0"/>
    <x v="0"/>
    <n v="375.26"/>
  </r>
  <r>
    <d v="2017-07-08T00:00:00"/>
    <s v="Saturday"/>
    <x v="0"/>
    <x v="1"/>
    <n v="531.82000000000005"/>
  </r>
  <r>
    <d v="2017-07-08T00:00:00"/>
    <s v="Saturday"/>
    <x v="0"/>
    <x v="2"/>
    <n v="110.08"/>
  </r>
  <r>
    <d v="2017-07-08T00:00:00"/>
    <s v="Saturday"/>
    <x v="0"/>
    <x v="3"/>
    <n v="230.02"/>
  </r>
  <r>
    <d v="2017-07-10T00:00:00"/>
    <s v="Monday"/>
    <x v="2"/>
    <x v="0"/>
    <n v="175.98"/>
  </r>
  <r>
    <d v="2017-07-10T00:00:00"/>
    <s v="Monday"/>
    <x v="2"/>
    <x v="1"/>
    <n v="500.18"/>
  </r>
  <r>
    <d v="2017-07-10T00:00:00"/>
    <s v="Monday"/>
    <x v="2"/>
    <x v="2"/>
    <n v="229.01"/>
  </r>
  <r>
    <d v="2017-07-10T00:00:00"/>
    <s v="Monday"/>
    <x v="2"/>
    <x v="3"/>
    <n v="499.82"/>
  </r>
  <r>
    <d v="2017-07-11T00:00:00"/>
    <s v="Tuesday"/>
    <x v="4"/>
    <x v="0"/>
    <n v="152.77000000000001"/>
  </r>
  <r>
    <d v="2017-07-11T00:00:00"/>
    <s v="Tuesday"/>
    <x v="4"/>
    <x v="1"/>
    <n v="320.77999999999997"/>
  </r>
  <r>
    <d v="2017-07-11T00:00:00"/>
    <s v="Tuesday"/>
    <x v="4"/>
    <x v="2"/>
    <n v="156"/>
  </r>
  <r>
    <d v="2017-07-11T00:00:00"/>
    <s v="Tuesday"/>
    <x v="4"/>
    <x v="3"/>
    <n v="274.3"/>
  </r>
  <r>
    <d v="2017-07-12T00:00:00"/>
    <s v="Wednesday"/>
    <x v="1"/>
    <x v="0"/>
    <n v="262.95999999999998"/>
  </r>
  <r>
    <d v="2017-07-12T00:00:00"/>
    <s v="Wednesday"/>
    <x v="1"/>
    <x v="1"/>
    <n v="374.85"/>
  </r>
  <r>
    <d v="2017-07-12T00:00:00"/>
    <s v="Wednesday"/>
    <x v="1"/>
    <x v="2"/>
    <n v="60.11"/>
  </r>
  <r>
    <d v="2017-07-12T00:00:00"/>
    <s v="Wednesday"/>
    <x v="1"/>
    <x v="3"/>
    <n v="224.72"/>
  </r>
  <r>
    <d v="2017-07-13T00:00:00"/>
    <s v="Thursday"/>
    <x v="3"/>
    <x v="0"/>
    <n v="204.18"/>
  </r>
  <r>
    <d v="2017-07-13T00:00:00"/>
    <s v="Thursday"/>
    <x v="3"/>
    <x v="1"/>
    <n v="352.42"/>
  </r>
  <r>
    <d v="2017-07-13T00:00:00"/>
    <s v="Thursday"/>
    <x v="3"/>
    <x v="2"/>
    <n v="176.58"/>
  </r>
  <r>
    <d v="2017-07-13T00:00:00"/>
    <s v="Thursday"/>
    <x v="3"/>
    <x v="3"/>
    <n v="583.07000000000005"/>
  </r>
  <r>
    <d v="2017-07-14T00:00:00"/>
    <s v="Friday"/>
    <x v="0"/>
    <x v="0"/>
    <n v="293.22000000000003"/>
  </r>
  <r>
    <d v="2017-07-14T00:00:00"/>
    <s v="Friday"/>
    <x v="0"/>
    <x v="1"/>
    <n v="517.86"/>
  </r>
  <r>
    <d v="2017-07-14T00:00:00"/>
    <s v="Friday"/>
    <x v="0"/>
    <x v="2"/>
    <n v="132.30000000000001"/>
  </r>
  <r>
    <d v="2017-07-14T00:00:00"/>
    <s v="Friday"/>
    <x v="0"/>
    <x v="3"/>
    <n v="207.17"/>
  </r>
  <r>
    <d v="2017-07-15T00:00:00"/>
    <s v="Saturday"/>
    <x v="2"/>
    <x v="0"/>
    <n v="376.22"/>
  </r>
  <r>
    <d v="2017-07-15T00:00:00"/>
    <s v="Saturday"/>
    <x v="2"/>
    <x v="1"/>
    <n v="405.06"/>
  </r>
  <r>
    <d v="2017-07-15T00:00:00"/>
    <s v="Saturday"/>
    <x v="2"/>
    <x v="2"/>
    <n v="58.91"/>
  </r>
  <r>
    <d v="2017-07-15T00:00:00"/>
    <s v="Saturday"/>
    <x v="2"/>
    <x v="3"/>
    <n v="494.43"/>
  </r>
  <r>
    <d v="2017-07-17T00:00:00"/>
    <s v="Monday"/>
    <x v="1"/>
    <x v="0"/>
    <n v="211.62"/>
  </r>
  <r>
    <d v="2017-07-17T00:00:00"/>
    <s v="Monday"/>
    <x v="1"/>
    <x v="1"/>
    <n v="493.3"/>
  </r>
  <r>
    <d v="2017-07-17T00:00:00"/>
    <s v="Monday"/>
    <x v="1"/>
    <x v="2"/>
    <n v="74.16"/>
  </r>
  <r>
    <d v="2017-07-17T00:00:00"/>
    <s v="Monday"/>
    <x v="1"/>
    <x v="3"/>
    <n v="608.74"/>
  </r>
  <r>
    <d v="2017-07-18T00:00:00"/>
    <s v="Tuesday"/>
    <x v="4"/>
    <x v="0"/>
    <n v="234.13"/>
  </r>
  <r>
    <d v="2017-07-18T00:00:00"/>
    <s v="Tuesday"/>
    <x v="4"/>
    <x v="1"/>
    <n v="381.86"/>
  </r>
  <r>
    <d v="2017-07-18T00:00:00"/>
    <s v="Tuesday"/>
    <x v="4"/>
    <x v="2"/>
    <n v="214.72"/>
  </r>
  <r>
    <d v="2017-07-18T00:00:00"/>
    <s v="Tuesday"/>
    <x v="4"/>
    <x v="3"/>
    <n v="394.4"/>
  </r>
  <r>
    <d v="2017-07-19T00:00:00"/>
    <s v="Wednesday"/>
    <x v="3"/>
    <x v="0"/>
    <n v="155.72999999999999"/>
  </r>
  <r>
    <d v="2017-07-19T00:00:00"/>
    <s v="Wednesday"/>
    <x v="3"/>
    <x v="1"/>
    <n v="338.37"/>
  </r>
  <r>
    <d v="2017-07-19T00:00:00"/>
    <s v="Wednesday"/>
    <x v="3"/>
    <x v="2"/>
    <n v="247.2"/>
  </r>
  <r>
    <d v="2017-07-19T00:00:00"/>
    <s v="Wednesday"/>
    <x v="3"/>
    <x v="3"/>
    <n v="254.82"/>
  </r>
  <r>
    <d v="2017-07-20T00:00:00"/>
    <s v="Thursday"/>
    <x v="1"/>
    <x v="0"/>
    <n v="291.02"/>
  </r>
  <r>
    <d v="2017-07-20T00:00:00"/>
    <s v="Thursday"/>
    <x v="1"/>
    <x v="1"/>
    <n v="377.06"/>
  </r>
  <r>
    <d v="2017-07-20T00:00:00"/>
    <s v="Thursday"/>
    <x v="1"/>
    <x v="2"/>
    <n v="143.41999999999999"/>
  </r>
  <r>
    <d v="2017-07-20T00:00:00"/>
    <s v="Thursday"/>
    <x v="1"/>
    <x v="3"/>
    <n v="241.89"/>
  </r>
  <r>
    <d v="2017-07-21T00:00:00"/>
    <s v="Friday"/>
    <x v="2"/>
    <x v="0"/>
    <n v="361.95"/>
  </r>
  <r>
    <d v="2017-07-21T00:00:00"/>
    <s v="Friday"/>
    <x v="2"/>
    <x v="1"/>
    <n v="493.86"/>
  </r>
  <r>
    <d v="2017-07-21T00:00:00"/>
    <s v="Friday"/>
    <x v="2"/>
    <x v="2"/>
    <n v="234.37"/>
  </r>
  <r>
    <d v="2017-07-21T00:00:00"/>
    <s v="Friday"/>
    <x v="2"/>
    <x v="3"/>
    <n v="393.63"/>
  </r>
  <r>
    <d v="2017-07-22T00:00:00"/>
    <s v="Saturday"/>
    <x v="0"/>
    <x v="0"/>
    <n v="287.27999999999997"/>
  </r>
  <r>
    <d v="2017-07-22T00:00:00"/>
    <s v="Saturday"/>
    <x v="0"/>
    <x v="1"/>
    <n v="243.58"/>
  </r>
  <r>
    <d v="2017-07-22T00:00:00"/>
    <s v="Saturday"/>
    <x v="0"/>
    <x v="2"/>
    <n v="153.81"/>
  </r>
  <r>
    <d v="2017-07-22T00:00:00"/>
    <s v="Saturday"/>
    <x v="0"/>
    <x v="3"/>
    <n v="624.16"/>
  </r>
  <r>
    <d v="2017-07-24T00:00:00"/>
    <s v="Monday"/>
    <x v="4"/>
    <x v="0"/>
    <n v="364.67"/>
  </r>
  <r>
    <d v="2017-07-24T00:00:00"/>
    <s v="Monday"/>
    <x v="4"/>
    <x v="1"/>
    <n v="513.46"/>
  </r>
  <r>
    <d v="2017-07-24T00:00:00"/>
    <s v="Monday"/>
    <x v="4"/>
    <x v="2"/>
    <n v="197.02"/>
  </r>
  <r>
    <d v="2017-07-24T00:00:00"/>
    <s v="Monday"/>
    <x v="4"/>
    <x v="3"/>
    <n v="366.1"/>
  </r>
  <r>
    <d v="2017-07-25T00:00:00"/>
    <s v="Tuesday"/>
    <x v="3"/>
    <x v="0"/>
    <n v="223.94"/>
  </r>
  <r>
    <d v="2017-07-25T00:00:00"/>
    <s v="Tuesday"/>
    <x v="3"/>
    <x v="1"/>
    <n v="179.68"/>
  </r>
  <r>
    <d v="2017-07-25T00:00:00"/>
    <s v="Tuesday"/>
    <x v="3"/>
    <x v="2"/>
    <n v="119.5"/>
  </r>
  <r>
    <d v="2017-07-25T00:00:00"/>
    <s v="Tuesday"/>
    <x v="3"/>
    <x v="3"/>
    <n v="550.04999999999995"/>
  </r>
  <r>
    <d v="2017-07-26T00:00:00"/>
    <s v="Wednesday"/>
    <x v="1"/>
    <x v="0"/>
    <n v="423.23"/>
  </r>
  <r>
    <d v="2017-07-26T00:00:00"/>
    <s v="Wednesday"/>
    <x v="1"/>
    <x v="1"/>
    <n v="494.54"/>
  </r>
  <r>
    <d v="2017-07-26T00:00:00"/>
    <s v="Wednesday"/>
    <x v="1"/>
    <x v="2"/>
    <n v="70.62"/>
  </r>
  <r>
    <d v="2017-07-26T00:00:00"/>
    <s v="Wednesday"/>
    <x v="1"/>
    <x v="3"/>
    <n v="539.15"/>
  </r>
  <r>
    <d v="2017-07-27T00:00:00"/>
    <s v="Thursday"/>
    <x v="2"/>
    <x v="0"/>
    <n v="248.26"/>
  </r>
  <r>
    <d v="2017-07-27T00:00:00"/>
    <s v="Thursday"/>
    <x v="2"/>
    <x v="1"/>
    <n v="465.62"/>
  </r>
  <r>
    <d v="2017-07-27T00:00:00"/>
    <s v="Thursday"/>
    <x v="2"/>
    <x v="2"/>
    <n v="146.93"/>
  </r>
  <r>
    <d v="2017-07-27T00:00:00"/>
    <s v="Thursday"/>
    <x v="2"/>
    <x v="3"/>
    <n v="492.05"/>
  </r>
  <r>
    <d v="2017-07-27T00:00:00"/>
    <s v="Thursday"/>
    <x v="0"/>
    <x v="0"/>
    <n v="310.04000000000002"/>
  </r>
  <r>
    <d v="2017-07-28T00:00:00"/>
    <s v="Friday"/>
    <x v="0"/>
    <x v="1"/>
    <n v="306.91000000000003"/>
  </r>
  <r>
    <d v="2017-07-28T00:00:00"/>
    <s v="Friday"/>
    <x v="0"/>
    <x v="2"/>
    <n v="84.82"/>
  </r>
  <r>
    <d v="2017-07-28T00:00:00"/>
    <s v="Friday"/>
    <x v="0"/>
    <x v="3"/>
    <n v="490.19"/>
  </r>
  <r>
    <d v="2017-07-28T00:00:00"/>
    <s v="Friday"/>
    <x v="0"/>
    <x v="0"/>
    <n v="236.04"/>
  </r>
  <r>
    <d v="2017-07-29T00:00:00"/>
    <s v="Saturday"/>
    <x v="3"/>
    <x v="1"/>
    <n v="474.66"/>
  </r>
  <r>
    <d v="2017-07-29T00:00:00"/>
    <s v="Saturday"/>
    <x v="3"/>
    <x v="2"/>
    <n v="56.61"/>
  </r>
  <r>
    <d v="2017-07-29T00:00:00"/>
    <s v="Saturday"/>
    <x v="3"/>
    <x v="3"/>
    <n v="650.70000000000005"/>
  </r>
  <r>
    <d v="2017-07-29T00:00:00"/>
    <s v="Saturday"/>
    <x v="3"/>
    <x v="0"/>
    <n v="141.34"/>
  </r>
  <r>
    <d v="2017-07-31T00:00:00"/>
    <s v="Monday"/>
    <x v="0"/>
    <x v="1"/>
    <n v="236.75"/>
  </r>
  <r>
    <d v="2017-07-31T00:00:00"/>
    <s v="Monday"/>
    <x v="0"/>
    <x v="2"/>
    <n v="243.15"/>
  </r>
  <r>
    <d v="2017-07-31T00:00:00"/>
    <s v="Monday"/>
    <x v="0"/>
    <x v="3"/>
    <n v="587.62"/>
  </r>
  <r>
    <d v="2017-07-31T00:00:00"/>
    <s v="Monday"/>
    <x v="1"/>
    <x v="0"/>
    <n v="256.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419DE6-4F43-49E5-94F6-FD1498763182}"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0" firstHeaderRow="1" firstDataRow="1" firstDataCol="1"/>
  <pivotFields count="5">
    <pivotField numFmtId="14" subtotalTop="0" showAll="0"/>
    <pivotField axis="axisRow" subtotalTop="0" showAll="0">
      <items count="7">
        <item x="1"/>
        <item x="2"/>
        <item x="3"/>
        <item x="4"/>
        <item x="5"/>
        <item x="0"/>
        <item t="default"/>
      </items>
    </pivotField>
    <pivotField subtotalTop="0" showAll="0"/>
    <pivotField subtotalTop="0" showAll="0"/>
    <pivotField dataField="1" numFmtId="44" subtotalTop="0" showAll="0"/>
  </pivotFields>
  <rowFields count="1">
    <field x="1"/>
  </rowFields>
  <rowItems count="7">
    <i>
      <x/>
    </i>
    <i>
      <x v="1"/>
    </i>
    <i>
      <x v="2"/>
    </i>
    <i>
      <x v="3"/>
    </i>
    <i>
      <x v="4"/>
    </i>
    <i>
      <x v="5"/>
    </i>
    <i t="grand">
      <x/>
    </i>
  </rowItems>
  <colItems count="1">
    <i/>
  </colItems>
  <dataFields count="1">
    <dataField name="Sum of Amount"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E05199-1A7B-4CDB-8061-8E1D7E59F646}"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0" firstHeaderRow="1" firstDataRow="1" firstDataCol="1" rowPageCount="1" colPageCount="1"/>
  <pivotFields count="5">
    <pivotField axis="axisRow" numFmtId="14" subtotalTop="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ubtotalTop="0" showAll="0"/>
    <pivotField subtotalTop="0" showAll="0"/>
    <pivotField axis="axisPage" subtotalTop="0" multipleItemSelectionAllowed="1" showAll="0">
      <items count="5">
        <item x="0"/>
        <item h="1" x="3"/>
        <item h="1" x="2"/>
        <item x="1"/>
        <item t="default"/>
      </items>
    </pivotField>
    <pivotField dataField="1" numFmtId="44" subtotalTop="0" showAl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pageFields count="1">
    <pageField fld="3" hier="-1"/>
  </pageFields>
  <dataFields count="1">
    <dataField name="Sum of Amount" fld="4" baseField="0" baseItem="0"/>
  </dataFields>
  <formats count="1">
    <format dxfId="0">
      <pivotArea dataOnly="0" outline="0" fieldPosition="0">
        <references count="1">
          <reference field="3"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CCE2F5-3631-4E19-AD54-DE4747005F07}" name="PivotTable9"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10" firstHeaderRow="1" firstDataRow="2" firstDataCol="1"/>
  <pivotFields count="5">
    <pivotField numFmtId="14" subtotalTop="0" showAll="0"/>
    <pivotField subtotalTop="0" showAll="0"/>
    <pivotField axis="axisRow" subtotalTop="0" showAll="0">
      <items count="6">
        <item x="0"/>
        <item x="2"/>
        <item x="4"/>
        <item x="1"/>
        <item x="3"/>
        <item t="default"/>
      </items>
    </pivotField>
    <pivotField axis="axisCol" subtotalTop="0" showAll="0">
      <items count="5">
        <item x="0"/>
        <item x="3"/>
        <item x="2"/>
        <item x="1"/>
        <item t="default"/>
      </items>
    </pivotField>
    <pivotField dataField="1" numFmtId="44" subtotalTop="0" showAll="0"/>
  </pivotFields>
  <rowFields count="1">
    <field x="2"/>
  </rowFields>
  <rowItems count="6">
    <i>
      <x/>
    </i>
    <i>
      <x v="1"/>
    </i>
    <i>
      <x v="2"/>
    </i>
    <i>
      <x v="3"/>
    </i>
    <i>
      <x v="4"/>
    </i>
    <i t="grand">
      <x/>
    </i>
  </rowItems>
  <colFields count="1">
    <field x="3"/>
  </colFields>
  <colItems count="5">
    <i>
      <x/>
    </i>
    <i>
      <x v="1"/>
    </i>
    <i>
      <x v="2"/>
    </i>
    <i>
      <x v="3"/>
    </i>
    <i t="grand">
      <x/>
    </i>
  </colItems>
  <dataFields count="1">
    <dataField name="Sum of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 xr10:uid="{C88F38D8-07BA-4A70-A4F8-674011210AF2}" sourceName="Business">
  <pivotTables>
    <pivotTable tabId="15" name="PivotTable3"/>
  </pivotTables>
  <data>
    <tabular pivotCacheId="1">
      <items count="4">
        <i x="0" s="1"/>
        <i x="3"/>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ID" xr10:uid="{B2F11E7B-5C81-4C52-950D-267486468650}" sourceName="Sales ID">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ID 1" xr10:uid="{D7B3F2AD-7CDA-418F-87EE-0691FFEC9589}" cache="Slicer_Sales_ID" caption="Sales ID" style="SlicerStyleLigh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 xr10:uid="{91173AA0-D3EE-40BE-8894-620129DDC663}" cache="Slicer_Business" caption="Business" style="SlicerStyleDark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1CB249-8138-43A9-B1CC-901CDF303649}" name="JulyTbl" displayName="JulyTbl" ref="A1:E106" totalsRowShown="0" headerRowDxfId="21">
  <autoFilter ref="A1:E106" xr:uid="{F26BEA6A-A9E2-4050-93C0-9FD67E59EC14}"/>
  <tableColumns count="5">
    <tableColumn id="1" xr3:uid="{3FE9BF2E-56FA-4C71-BCF5-DCBA1C80D316}" name="Sale Date" dataDxfId="23"/>
    <tableColumn id="2" xr3:uid="{20404F26-D6C4-41AF-AFBC-D070360BCC71}" name="Day"/>
    <tableColumn id="3" xr3:uid="{354FFCDA-11C9-470C-94B7-C8B3BE294601}" name="Sales ID" dataDxfId="22"/>
    <tableColumn id="4" xr3:uid="{2EB6EB1D-7FC6-4763-8B2D-A0F433DA51DF}" name="Business"/>
    <tableColumn id="5" xr3:uid="{02AA3CEC-CB0A-49E7-8E1E-3B926D66D080}" name="Amount" dataDxfId="20"/>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E0C6F3-5A2D-4FDB-ADC4-E6435D556659}" name="JulyTbl3" displayName="JulyTbl3" ref="A1:E106" totalsRowShown="0" headerRowDxfId="19">
  <autoFilter ref="A1:E106" xr:uid="{F26BEA6A-A9E2-4050-93C0-9FD67E59EC14}"/>
  <sortState ref="A2:E106">
    <sortCondition descending="1" ref="A2:A106"/>
    <sortCondition descending="1" ref="E2:E106"/>
  </sortState>
  <tableColumns count="5">
    <tableColumn id="1" xr3:uid="{EDEF5A5E-8BEC-4F03-A646-DB4EDDCC1A75}" name="Sale Date" dataDxfId="18"/>
    <tableColumn id="2" xr3:uid="{DD1E81A6-2F32-4DE6-A95C-A31C233868BB}" name="Day"/>
    <tableColumn id="3" xr3:uid="{56AD89EB-18AF-431D-B797-375AE88599BF}" name="Sales ID" dataDxfId="17"/>
    <tableColumn id="4" xr3:uid="{5646017D-088E-4F3C-9B6B-3D8FD6F9E48F}" name="Business"/>
    <tableColumn id="5" xr3:uid="{3DF9A44E-539A-4C02-BD13-51DAB4D03F3A}" name="Amount" dataDxfId="16"/>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95DCD2A-FCBA-49D9-97BB-707E5837C595}" name="JulyTbl4" displayName="JulyTbl4" ref="A1:E106" totalsRowShown="0" headerRowDxfId="15">
  <autoFilter ref="A1:E106" xr:uid="{F26BEA6A-A9E2-4050-93C0-9FD67E59EC14}"/>
  <sortState ref="A2:E106">
    <sortCondition ref="B2:B106" customList="Sunday,Monday,Tuesday,Wednesday,Thursday,Friday,Saturday"/>
    <sortCondition ref="D2:D106"/>
    <sortCondition ref="E2:E106"/>
  </sortState>
  <tableColumns count="5">
    <tableColumn id="1" xr3:uid="{C0312449-8640-402C-BFFC-D7AB63CF27DB}" name="Sale Date" dataDxfId="14"/>
    <tableColumn id="2" xr3:uid="{DEE892A4-CD78-482E-9030-2B262A6116A6}" name="Day"/>
    <tableColumn id="3" xr3:uid="{50011987-6F5A-4740-94AC-490A5E09D902}" name="Sales ID" dataDxfId="13"/>
    <tableColumn id="4" xr3:uid="{D33CFE80-88AA-4216-B5A2-08804E3EED16}" name="Business"/>
    <tableColumn id="5" xr3:uid="{E0A9D80D-FB4D-4C1A-8816-CB6CBC9ADBAD}" name="Amount" dataDxfId="12"/>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A6F8603-07E4-4621-BF50-AB93E60F3F38}" name="JulyTbl5" displayName="JulyTbl5" ref="A1:E107" totalsRowCount="1" headerRowDxfId="11">
  <autoFilter ref="A1:E106" xr:uid="{F26BEA6A-A9E2-4050-93C0-9FD67E59EC14}">
    <filterColumn colId="3">
      <filters>
        <filter val="Group Home"/>
        <filter val="Individual"/>
        <filter val="Residential Care"/>
      </filters>
    </filterColumn>
  </autoFilter>
  <sortState ref="A2:E106">
    <sortCondition descending="1" ref="E1"/>
  </sortState>
  <tableColumns count="5">
    <tableColumn id="1" xr3:uid="{4E4E5540-09DE-49CB-BE33-681E60117DCC}" name="Sale Date" totalsRowFunction="average" dataDxfId="10" totalsRowDxfId="6"/>
    <tableColumn id="2" xr3:uid="{35E5C834-84CB-4F59-BA56-7FAD80CA40E6}" name="Day"/>
    <tableColumn id="3" xr3:uid="{A0359CF2-432D-4D00-AF8A-DF6E9797234D}" name="Sales ID" dataDxfId="9" totalsRowDxfId="7"/>
    <tableColumn id="4" xr3:uid="{F1BAFF3B-154C-41D7-8E25-2970EE884555}" name="Business"/>
    <tableColumn id="5" xr3:uid="{F51916DC-8758-4EDA-92D0-DD4C4990E46F}" name="Amount" totalsRowFunction="sum" dataDxfId="8" totalsRowDxfId="5"/>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884F0A-EC62-42A8-9266-F3D0EB49B97A}" name="JulyTbl6" displayName="JulyTbl6" ref="A1:E106" totalsRowShown="0" headerRowDxfId="4">
  <autoFilter ref="A1:E106" xr:uid="{F26BEA6A-A9E2-4050-93C0-9FD67E59EC14}">
    <filterColumn colId="2">
      <filters>
        <filter val="3"/>
        <filter val="5"/>
      </filters>
    </filterColumn>
  </autoFilter>
  <tableColumns count="5">
    <tableColumn id="1" xr3:uid="{25756D16-76D3-40CD-973D-504AD44272F7}" name="Sale Date" dataDxfId="3"/>
    <tableColumn id="2" xr3:uid="{88B78824-4396-491B-B127-9AE004B438A7}" name="Day"/>
    <tableColumn id="3" xr3:uid="{F0EA4FFD-F3A0-4B48-AB82-79B412AC5A1E}" name="Sales ID" dataDxfId="2"/>
    <tableColumn id="4" xr3:uid="{4FDC7340-DB80-45B8-A1C5-2B6F66755A0B}" name="Business"/>
    <tableColumn id="5" xr3:uid="{2D65B433-FE22-4A9E-95ED-0CB74C5821E9}" name="Amount" dataDxfId="1"/>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
  <sheetViews>
    <sheetView zoomScale="120" zoomScaleNormal="120" workbookViewId="0">
      <selection activeCell="B5" sqref="B5"/>
    </sheetView>
  </sheetViews>
  <sheetFormatPr defaultRowHeight="15"/>
  <cols>
    <col min="1" max="1" width="8.42578125" customWidth="1"/>
    <col min="2" max="2" width="32.140625" bestFit="1" customWidth="1"/>
    <col min="3" max="3" width="10.28515625" bestFit="1" customWidth="1"/>
    <col min="4" max="4" width="46.5703125" bestFit="1" customWidth="1"/>
    <col min="6" max="6" width="51.140625" bestFit="1" customWidth="1"/>
  </cols>
  <sheetData>
    <row r="1" spans="1:4" ht="28.5">
      <c r="A1" s="9" t="s">
        <v>20</v>
      </c>
    </row>
    <row r="2" spans="1:4">
      <c r="A2" s="10"/>
    </row>
    <row r="3" spans="1:4">
      <c r="A3" s="10" t="s">
        <v>9</v>
      </c>
      <c r="B3" t="s">
        <v>37</v>
      </c>
    </row>
    <row r="4" spans="1:4">
      <c r="A4" s="10" t="s">
        <v>8</v>
      </c>
      <c r="B4" s="3">
        <v>43068</v>
      </c>
    </row>
    <row r="5" spans="1:4">
      <c r="A5" s="10" t="s">
        <v>10</v>
      </c>
      <c r="B5" t="s">
        <v>21</v>
      </c>
    </row>
    <row r="6" spans="1:4">
      <c r="A6" s="8"/>
    </row>
    <row r="7" spans="1:4" ht="18.75">
      <c r="A7" s="12" t="s">
        <v>11</v>
      </c>
      <c r="B7" s="12"/>
      <c r="C7" s="12"/>
      <c r="D7" s="12"/>
    </row>
    <row r="8" spans="1:4">
      <c r="A8" s="11" t="s">
        <v>12</v>
      </c>
      <c r="B8" s="11" t="s">
        <v>13</v>
      </c>
      <c r="C8" s="11" t="s">
        <v>14</v>
      </c>
      <c r="D8" s="11" t="s">
        <v>15</v>
      </c>
    </row>
    <row r="9" spans="1:4">
      <c r="A9" s="6" t="s">
        <v>22</v>
      </c>
      <c r="B9" s="6" t="s">
        <v>23</v>
      </c>
      <c r="C9" s="6" t="s">
        <v>8</v>
      </c>
      <c r="D9" s="7" t="s">
        <v>34</v>
      </c>
    </row>
    <row r="10" spans="1:4">
      <c r="A10" s="6" t="s">
        <v>0</v>
      </c>
      <c r="B10" s="6" t="s">
        <v>18</v>
      </c>
      <c r="C10" s="6" t="s">
        <v>16</v>
      </c>
      <c r="D10" s="6" t="s">
        <v>33</v>
      </c>
    </row>
    <row r="11" spans="1:4">
      <c r="A11" s="6" t="s">
        <v>24</v>
      </c>
      <c r="B11" s="6" t="s">
        <v>25</v>
      </c>
      <c r="C11" s="6" t="s">
        <v>17</v>
      </c>
      <c r="D11" s="6" t="s">
        <v>26</v>
      </c>
    </row>
    <row r="12" spans="1:4">
      <c r="A12" s="6" t="s">
        <v>27</v>
      </c>
      <c r="B12" s="6" t="s">
        <v>28</v>
      </c>
      <c r="C12" s="6" t="s">
        <v>16</v>
      </c>
      <c r="D12" s="6" t="s">
        <v>36</v>
      </c>
    </row>
    <row r="13" spans="1:4" ht="25.5" customHeight="1">
      <c r="A13" s="6" t="s">
        <v>1</v>
      </c>
      <c r="B13" s="7" t="s">
        <v>29</v>
      </c>
      <c r="C13" s="6" t="s">
        <v>17</v>
      </c>
      <c r="D13" s="6" t="s">
        <v>19</v>
      </c>
    </row>
    <row r="14" spans="1:4">
      <c r="B14" s="5"/>
    </row>
  </sheetData>
  <mergeCells count="1">
    <mergeCell ref="A7:D7"/>
  </mergeCells>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FD996-6F7A-4B01-9FE4-5723CFD600A5}">
  <dimension ref="A1:B30"/>
  <sheetViews>
    <sheetView workbookViewId="0">
      <selection activeCell="G17" sqref="G17"/>
    </sheetView>
  </sheetViews>
  <sheetFormatPr defaultRowHeight="15"/>
  <cols>
    <col min="1" max="1" width="13.140625" bestFit="1" customWidth="1"/>
    <col min="2" max="2" width="19.28515625" bestFit="1" customWidth="1"/>
  </cols>
  <sheetData>
    <row r="1" spans="1:2">
      <c r="A1" s="41" t="s">
        <v>27</v>
      </c>
      <c r="B1" s="18" t="s">
        <v>68</v>
      </c>
    </row>
    <row r="3" spans="1:2">
      <c r="A3" s="41" t="s">
        <v>38</v>
      </c>
      <c r="B3" t="s">
        <v>39</v>
      </c>
    </row>
    <row r="4" spans="1:2">
      <c r="A4" s="3">
        <v>42917</v>
      </c>
      <c r="B4" s="18">
        <v>513.09</v>
      </c>
    </row>
    <row r="5" spans="1:2">
      <c r="A5" s="3">
        <v>42919</v>
      </c>
      <c r="B5" s="18">
        <v>720.94</v>
      </c>
    </row>
    <row r="6" spans="1:2">
      <c r="A6" s="3">
        <v>42920</v>
      </c>
      <c r="B6" s="18">
        <v>541.89</v>
      </c>
    </row>
    <row r="7" spans="1:2">
      <c r="A7" s="3">
        <v>42921</v>
      </c>
      <c r="B7" s="18">
        <v>691.76</v>
      </c>
    </row>
    <row r="8" spans="1:2">
      <c r="A8" s="3">
        <v>42922</v>
      </c>
      <c r="B8" s="18">
        <v>910.99</v>
      </c>
    </row>
    <row r="9" spans="1:2">
      <c r="A9" s="3">
        <v>42923</v>
      </c>
      <c r="B9" s="18">
        <v>812.51</v>
      </c>
    </row>
    <row r="10" spans="1:2">
      <c r="A10" s="3">
        <v>42924</v>
      </c>
      <c r="B10" s="18">
        <v>907.08</v>
      </c>
    </row>
    <row r="11" spans="1:2">
      <c r="A11" s="3">
        <v>42926</v>
      </c>
      <c r="B11" s="18">
        <v>676.16</v>
      </c>
    </row>
    <row r="12" spans="1:2">
      <c r="A12" s="3">
        <v>42927</v>
      </c>
      <c r="B12" s="18">
        <v>473.54999999999995</v>
      </c>
    </row>
    <row r="13" spans="1:2">
      <c r="A13" s="3">
        <v>42928</v>
      </c>
      <c r="B13" s="18">
        <v>637.80999999999995</v>
      </c>
    </row>
    <row r="14" spans="1:2">
      <c r="A14" s="3">
        <v>42929</v>
      </c>
      <c r="B14" s="18">
        <v>556.6</v>
      </c>
    </row>
    <row r="15" spans="1:2">
      <c r="A15" s="3">
        <v>42930</v>
      </c>
      <c r="B15" s="18">
        <v>811.08</v>
      </c>
    </row>
    <row r="16" spans="1:2">
      <c r="A16" s="3">
        <v>42931</v>
      </c>
      <c r="B16" s="18">
        <v>781.28</v>
      </c>
    </row>
    <row r="17" spans="1:2">
      <c r="A17" s="3">
        <v>42933</v>
      </c>
      <c r="B17" s="18">
        <v>704.92000000000007</v>
      </c>
    </row>
    <row r="18" spans="1:2">
      <c r="A18" s="3">
        <v>42934</v>
      </c>
      <c r="B18" s="18">
        <v>615.99</v>
      </c>
    </row>
    <row r="19" spans="1:2">
      <c r="A19" s="3">
        <v>42935</v>
      </c>
      <c r="B19" s="18">
        <v>494.1</v>
      </c>
    </row>
    <row r="20" spans="1:2">
      <c r="A20" s="3">
        <v>42936</v>
      </c>
      <c r="B20" s="18">
        <v>668.07999999999993</v>
      </c>
    </row>
    <row r="21" spans="1:2">
      <c r="A21" s="3">
        <v>42937</v>
      </c>
      <c r="B21" s="18">
        <v>855.81</v>
      </c>
    </row>
    <row r="22" spans="1:2">
      <c r="A22" s="3">
        <v>42938</v>
      </c>
      <c r="B22" s="18">
        <v>530.86</v>
      </c>
    </row>
    <row r="23" spans="1:2">
      <c r="A23" s="3">
        <v>42940</v>
      </c>
      <c r="B23" s="18">
        <v>878.13000000000011</v>
      </c>
    </row>
    <row r="24" spans="1:2">
      <c r="A24" s="3">
        <v>42941</v>
      </c>
      <c r="B24" s="18">
        <v>403.62</v>
      </c>
    </row>
    <row r="25" spans="1:2">
      <c r="A25" s="3">
        <v>42942</v>
      </c>
      <c r="B25" s="18">
        <v>917.77</v>
      </c>
    </row>
    <row r="26" spans="1:2">
      <c r="A26" s="3">
        <v>42943</v>
      </c>
      <c r="B26" s="18">
        <v>1023.9200000000001</v>
      </c>
    </row>
    <row r="27" spans="1:2">
      <c r="A27" s="3">
        <v>42944</v>
      </c>
      <c r="B27" s="18">
        <v>542.95000000000005</v>
      </c>
    </row>
    <row r="28" spans="1:2">
      <c r="A28" s="3">
        <v>42945</v>
      </c>
      <c r="B28" s="18">
        <v>616</v>
      </c>
    </row>
    <row r="29" spans="1:2">
      <c r="A29" s="3">
        <v>42947</v>
      </c>
      <c r="B29" s="18">
        <v>493.27</v>
      </c>
    </row>
    <row r="30" spans="1:2">
      <c r="A30" s="3" t="s">
        <v>40</v>
      </c>
      <c r="B30" s="18">
        <v>17780.160000000003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35DDE-FC8E-46F2-9942-109E63A54CCA}">
  <dimension ref="A3:F10"/>
  <sheetViews>
    <sheetView tabSelected="1" workbookViewId="0">
      <selection activeCell="D15" sqref="D15"/>
    </sheetView>
  </sheetViews>
  <sheetFormatPr defaultRowHeight="15"/>
  <cols>
    <col min="1" max="1" width="14.85546875" bestFit="1" customWidth="1"/>
    <col min="2" max="2" width="16.28515625" bestFit="1" customWidth="1"/>
    <col min="3" max="3" width="9.85546875" bestFit="1" customWidth="1"/>
    <col min="4" max="4" width="15.5703125" bestFit="1" customWidth="1"/>
    <col min="5" max="5" width="10.5703125" bestFit="1" customWidth="1"/>
    <col min="6" max="6" width="11.28515625" bestFit="1" customWidth="1"/>
  </cols>
  <sheetData>
    <row r="3" spans="1:6">
      <c r="A3" s="41" t="s">
        <v>39</v>
      </c>
      <c r="B3" s="41" t="s">
        <v>41</v>
      </c>
    </row>
    <row r="4" spans="1:6">
      <c r="A4" s="41" t="s">
        <v>38</v>
      </c>
      <c r="B4" t="s">
        <v>32</v>
      </c>
      <c r="C4" t="s">
        <v>35</v>
      </c>
      <c r="D4" t="s">
        <v>31</v>
      </c>
      <c r="E4" t="s">
        <v>30</v>
      </c>
      <c r="F4" t="s">
        <v>40</v>
      </c>
    </row>
    <row r="5" spans="1:6">
      <c r="A5" s="42">
        <v>1</v>
      </c>
      <c r="B5" s="21">
        <v>2091.4900000000002</v>
      </c>
      <c r="C5" s="21">
        <v>2378.5499999999997</v>
      </c>
      <c r="D5" s="21">
        <v>932.28999999999985</v>
      </c>
      <c r="E5" s="21">
        <v>2325.54</v>
      </c>
      <c r="F5" s="21">
        <v>7727.87</v>
      </c>
    </row>
    <row r="6" spans="1:6">
      <c r="A6" s="42">
        <v>2</v>
      </c>
      <c r="B6" s="21">
        <v>1409.3700000000001</v>
      </c>
      <c r="C6" s="21">
        <v>2181.2900000000004</v>
      </c>
      <c r="D6" s="21">
        <v>907.7</v>
      </c>
      <c r="E6" s="21">
        <v>2338.6999999999998</v>
      </c>
      <c r="F6" s="21">
        <v>6837.06</v>
      </c>
    </row>
    <row r="7" spans="1:6">
      <c r="A7" s="42">
        <v>3</v>
      </c>
      <c r="B7" s="21">
        <v>1102.6600000000001</v>
      </c>
      <c r="C7" s="21">
        <v>1666.5899999999997</v>
      </c>
      <c r="D7" s="21">
        <v>608.65</v>
      </c>
      <c r="E7" s="21">
        <v>1776</v>
      </c>
      <c r="F7" s="21">
        <v>5153.8999999999996</v>
      </c>
    </row>
    <row r="8" spans="1:6">
      <c r="A8" s="42">
        <v>4</v>
      </c>
      <c r="B8" s="21">
        <v>1729.4299999999998</v>
      </c>
      <c r="C8" s="21">
        <v>2768.42</v>
      </c>
      <c r="D8" s="21">
        <v>587.2299999999999</v>
      </c>
      <c r="E8" s="21">
        <v>2394.7600000000002</v>
      </c>
      <c r="F8" s="21">
        <v>7479.84</v>
      </c>
    </row>
    <row r="9" spans="1:6">
      <c r="A9" s="42">
        <v>5</v>
      </c>
      <c r="B9" s="21">
        <v>1048.81</v>
      </c>
      <c r="C9" s="21">
        <v>2615.6999999999998</v>
      </c>
      <c r="D9" s="21">
        <v>641.07000000000005</v>
      </c>
      <c r="E9" s="21">
        <v>1563.4</v>
      </c>
      <c r="F9" s="21">
        <v>5868.98</v>
      </c>
    </row>
    <row r="10" spans="1:6">
      <c r="A10" s="42" t="s">
        <v>40</v>
      </c>
      <c r="B10" s="21">
        <v>7381.76</v>
      </c>
      <c r="C10" s="21">
        <v>11610.55</v>
      </c>
      <c r="D10" s="21">
        <v>3676.94</v>
      </c>
      <c r="E10" s="21">
        <v>10398.4</v>
      </c>
      <c r="F10" s="21">
        <v>33067.65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8"/>
  <sheetViews>
    <sheetView zoomScale="120" zoomScaleNormal="120" workbookViewId="0">
      <pane ySplit="1" topLeftCell="A2" activePane="bottomLeft" state="frozen"/>
      <selection pane="bottomLeft"/>
    </sheetView>
  </sheetViews>
  <sheetFormatPr defaultRowHeight="15"/>
  <cols>
    <col min="1" max="1" width="13" bestFit="1" customWidth="1"/>
    <col min="2" max="2" width="12" customWidth="1"/>
    <col min="3" max="3" width="13" style="1" customWidth="1"/>
    <col min="4" max="4" width="15.5703125" bestFit="1" customWidth="1"/>
    <col min="5" max="5" width="12.140625" customWidth="1"/>
    <col min="12" max="12" width="11.42578125" bestFit="1" customWidth="1"/>
  </cols>
  <sheetData>
    <row r="1" spans="1:5">
      <c r="A1" s="1" t="s">
        <v>22</v>
      </c>
      <c r="B1" s="1" t="s">
        <v>0</v>
      </c>
      <c r="C1" s="1" t="s">
        <v>24</v>
      </c>
      <c r="D1" t="s">
        <v>27</v>
      </c>
      <c r="E1" s="1" t="s">
        <v>1</v>
      </c>
    </row>
    <row r="2" spans="1:5">
      <c r="A2" s="2">
        <v>42917</v>
      </c>
      <c r="B2" t="s">
        <v>7</v>
      </c>
      <c r="C2" s="1">
        <v>1</v>
      </c>
      <c r="D2" t="s">
        <v>32</v>
      </c>
      <c r="E2" s="4">
        <v>265.76</v>
      </c>
    </row>
    <row r="3" spans="1:5">
      <c r="A3" s="2">
        <v>42917</v>
      </c>
      <c r="B3" t="s">
        <v>7</v>
      </c>
      <c r="C3" s="1">
        <v>4</v>
      </c>
      <c r="D3" t="s">
        <v>30</v>
      </c>
      <c r="E3" s="4">
        <v>247.33</v>
      </c>
    </row>
    <row r="4" spans="1:5">
      <c r="A4" s="2">
        <v>42917</v>
      </c>
      <c r="B4" t="s">
        <v>7</v>
      </c>
      <c r="C4" s="1">
        <v>4</v>
      </c>
      <c r="D4" t="s">
        <v>31</v>
      </c>
      <c r="E4" s="4">
        <v>81.5</v>
      </c>
    </row>
    <row r="5" spans="1:5">
      <c r="A5" s="2">
        <v>42917</v>
      </c>
      <c r="B5" t="s">
        <v>7</v>
      </c>
      <c r="C5" s="1">
        <v>4</v>
      </c>
      <c r="D5" t="s">
        <v>35</v>
      </c>
      <c r="E5" s="4">
        <v>631.62</v>
      </c>
    </row>
    <row r="6" spans="1:5">
      <c r="A6" s="2">
        <v>42919</v>
      </c>
      <c r="B6" t="s">
        <v>2</v>
      </c>
      <c r="C6" s="1">
        <v>2</v>
      </c>
      <c r="D6" t="s">
        <v>32</v>
      </c>
      <c r="E6" s="4">
        <v>246.96</v>
      </c>
    </row>
    <row r="7" spans="1:5">
      <c r="A7" s="2">
        <v>42919</v>
      </c>
      <c r="B7" t="s">
        <v>2</v>
      </c>
      <c r="C7" s="1">
        <v>2</v>
      </c>
      <c r="D7" t="s">
        <v>30</v>
      </c>
      <c r="E7" s="4">
        <v>473.98</v>
      </c>
    </row>
    <row r="8" spans="1:5">
      <c r="A8" s="2">
        <v>42919</v>
      </c>
      <c r="B8" t="s">
        <v>2</v>
      </c>
      <c r="C8" s="1">
        <v>2</v>
      </c>
      <c r="D8" t="s">
        <v>31</v>
      </c>
      <c r="E8" s="4">
        <v>238.48</v>
      </c>
    </row>
    <row r="9" spans="1:5">
      <c r="A9" s="2">
        <v>42919</v>
      </c>
      <c r="B9" t="s">
        <v>2</v>
      </c>
      <c r="C9" s="1">
        <v>2</v>
      </c>
      <c r="D9" t="s">
        <v>35</v>
      </c>
      <c r="E9" s="4">
        <v>301.36</v>
      </c>
    </row>
    <row r="10" spans="1:5">
      <c r="A10" s="2">
        <v>42920</v>
      </c>
      <c r="B10" t="s">
        <v>3</v>
      </c>
      <c r="C10" s="1">
        <v>5</v>
      </c>
      <c r="D10" t="s">
        <v>32</v>
      </c>
      <c r="E10" s="4">
        <v>323.62</v>
      </c>
    </row>
    <row r="11" spans="1:5">
      <c r="A11" s="2">
        <v>42920</v>
      </c>
      <c r="B11" t="s">
        <v>3</v>
      </c>
      <c r="C11" s="1">
        <v>5</v>
      </c>
      <c r="D11" t="s">
        <v>30</v>
      </c>
      <c r="E11" s="4">
        <v>218.27</v>
      </c>
    </row>
    <row r="12" spans="1:5">
      <c r="A12" s="2">
        <v>42920</v>
      </c>
      <c r="B12" t="s">
        <v>3</v>
      </c>
      <c r="C12" s="1">
        <v>5</v>
      </c>
      <c r="D12" t="s">
        <v>31</v>
      </c>
      <c r="E12" s="4">
        <v>41.18</v>
      </c>
    </row>
    <row r="13" spans="1:5">
      <c r="A13" s="2">
        <v>42920</v>
      </c>
      <c r="B13" t="s">
        <v>3</v>
      </c>
      <c r="C13" s="1">
        <v>5</v>
      </c>
      <c r="D13" t="s">
        <v>35</v>
      </c>
      <c r="E13" s="4">
        <v>577.05999999999995</v>
      </c>
    </row>
    <row r="14" spans="1:5">
      <c r="A14" s="2">
        <v>42921</v>
      </c>
      <c r="B14" t="s">
        <v>4</v>
      </c>
      <c r="C14" s="1">
        <v>4</v>
      </c>
      <c r="D14" t="s">
        <v>32</v>
      </c>
      <c r="E14" s="4">
        <v>284.08</v>
      </c>
    </row>
    <row r="15" spans="1:5">
      <c r="A15" s="2">
        <v>42921</v>
      </c>
      <c r="B15" t="s">
        <v>4</v>
      </c>
      <c r="C15" s="1">
        <v>4</v>
      </c>
      <c r="D15" t="s">
        <v>30</v>
      </c>
      <c r="E15" s="4">
        <v>407.68</v>
      </c>
    </row>
    <row r="16" spans="1:5">
      <c r="A16" s="2">
        <v>42921</v>
      </c>
      <c r="B16" t="s">
        <v>4</v>
      </c>
      <c r="C16" s="1">
        <v>4</v>
      </c>
      <c r="D16" t="s">
        <v>31</v>
      </c>
      <c r="E16" s="4">
        <v>157.41999999999999</v>
      </c>
    </row>
    <row r="17" spans="1:5">
      <c r="A17" s="2">
        <v>42921</v>
      </c>
      <c r="B17" t="s">
        <v>4</v>
      </c>
      <c r="C17" s="1">
        <v>4</v>
      </c>
      <c r="D17" t="s">
        <v>35</v>
      </c>
      <c r="E17" s="4">
        <v>522.29999999999995</v>
      </c>
    </row>
    <row r="18" spans="1:5">
      <c r="A18" s="2">
        <v>42922</v>
      </c>
      <c r="B18" t="s">
        <v>5</v>
      </c>
      <c r="C18" s="1">
        <v>3</v>
      </c>
      <c r="D18" t="s">
        <v>32</v>
      </c>
      <c r="E18" s="4">
        <v>351.09</v>
      </c>
    </row>
    <row r="19" spans="1:5">
      <c r="A19" s="2">
        <v>42922</v>
      </c>
      <c r="B19" t="s">
        <v>5</v>
      </c>
      <c r="C19" s="1">
        <v>3</v>
      </c>
      <c r="D19" t="s">
        <v>30</v>
      </c>
      <c r="E19" s="4">
        <v>559.9</v>
      </c>
    </row>
    <row r="20" spans="1:5">
      <c r="A20" s="2">
        <v>42922</v>
      </c>
      <c r="B20" t="s">
        <v>5</v>
      </c>
      <c r="C20" s="1">
        <v>3</v>
      </c>
      <c r="D20" t="s">
        <v>31</v>
      </c>
      <c r="E20" s="4">
        <v>40.909999999999997</v>
      </c>
    </row>
    <row r="21" spans="1:5">
      <c r="A21" s="2">
        <v>42922</v>
      </c>
      <c r="B21" t="s">
        <v>5</v>
      </c>
      <c r="C21" s="1">
        <v>3</v>
      </c>
      <c r="D21" t="s">
        <v>35</v>
      </c>
      <c r="E21" s="4">
        <v>631.79</v>
      </c>
    </row>
    <row r="22" spans="1:5">
      <c r="A22" s="2">
        <v>42923</v>
      </c>
      <c r="B22" t="s">
        <v>6</v>
      </c>
      <c r="C22" s="1">
        <v>1</v>
      </c>
      <c r="D22" t="s">
        <v>32</v>
      </c>
      <c r="E22" s="4">
        <v>323.89</v>
      </c>
    </row>
    <row r="23" spans="1:5">
      <c r="A23" s="2">
        <v>42923</v>
      </c>
      <c r="B23" t="s">
        <v>6</v>
      </c>
      <c r="C23" s="1">
        <v>1</v>
      </c>
      <c r="D23" t="s">
        <v>30</v>
      </c>
      <c r="E23" s="4">
        <v>488.62</v>
      </c>
    </row>
    <row r="24" spans="1:5">
      <c r="A24" s="2">
        <v>42923</v>
      </c>
      <c r="B24" t="s">
        <v>6</v>
      </c>
      <c r="C24" s="1">
        <v>1</v>
      </c>
      <c r="D24" t="s">
        <v>31</v>
      </c>
      <c r="E24" s="4">
        <v>208.13</v>
      </c>
    </row>
    <row r="25" spans="1:5">
      <c r="A25" s="2">
        <v>42923</v>
      </c>
      <c r="B25" t="s">
        <v>6</v>
      </c>
      <c r="C25" s="1">
        <v>1</v>
      </c>
      <c r="D25" t="s">
        <v>35</v>
      </c>
      <c r="E25" s="4">
        <v>239.39</v>
      </c>
    </row>
    <row r="26" spans="1:5">
      <c r="A26" s="2">
        <v>42924</v>
      </c>
      <c r="B26" t="s">
        <v>7</v>
      </c>
      <c r="C26" s="1">
        <v>1</v>
      </c>
      <c r="D26" t="s">
        <v>32</v>
      </c>
      <c r="E26" s="4">
        <v>375.26</v>
      </c>
    </row>
    <row r="27" spans="1:5">
      <c r="A27" s="2">
        <v>42924</v>
      </c>
      <c r="B27" t="s">
        <v>7</v>
      </c>
      <c r="C27" s="1">
        <v>1</v>
      </c>
      <c r="D27" t="s">
        <v>30</v>
      </c>
      <c r="E27" s="4">
        <v>531.82000000000005</v>
      </c>
    </row>
    <row r="28" spans="1:5">
      <c r="A28" s="2">
        <v>42924</v>
      </c>
      <c r="B28" t="s">
        <v>7</v>
      </c>
      <c r="C28" s="1">
        <v>1</v>
      </c>
      <c r="D28" t="s">
        <v>31</v>
      </c>
      <c r="E28" s="4">
        <v>110.08</v>
      </c>
    </row>
    <row r="29" spans="1:5">
      <c r="A29" s="2">
        <v>42924</v>
      </c>
      <c r="B29" t="s">
        <v>7</v>
      </c>
      <c r="C29" s="1">
        <v>1</v>
      </c>
      <c r="D29" t="s">
        <v>35</v>
      </c>
      <c r="E29" s="4">
        <v>230.02</v>
      </c>
    </row>
    <row r="30" spans="1:5">
      <c r="A30" s="2">
        <v>42926</v>
      </c>
      <c r="B30" t="s">
        <v>2</v>
      </c>
      <c r="C30" s="1">
        <v>2</v>
      </c>
      <c r="D30" t="s">
        <v>32</v>
      </c>
      <c r="E30" s="4">
        <v>175.98</v>
      </c>
    </row>
    <row r="31" spans="1:5">
      <c r="A31" s="2">
        <v>42926</v>
      </c>
      <c r="B31" t="s">
        <v>2</v>
      </c>
      <c r="C31" s="1">
        <v>2</v>
      </c>
      <c r="D31" t="s">
        <v>30</v>
      </c>
      <c r="E31" s="4">
        <v>500.18</v>
      </c>
    </row>
    <row r="32" spans="1:5">
      <c r="A32" s="2">
        <v>42926</v>
      </c>
      <c r="B32" t="s">
        <v>2</v>
      </c>
      <c r="C32" s="1">
        <v>2</v>
      </c>
      <c r="D32" t="s">
        <v>31</v>
      </c>
      <c r="E32" s="4">
        <v>229.01</v>
      </c>
    </row>
    <row r="33" spans="1:5">
      <c r="A33" s="2">
        <v>42926</v>
      </c>
      <c r="B33" t="s">
        <v>2</v>
      </c>
      <c r="C33" s="1">
        <v>2</v>
      </c>
      <c r="D33" t="s">
        <v>35</v>
      </c>
      <c r="E33" s="4">
        <v>499.82</v>
      </c>
    </row>
    <row r="34" spans="1:5">
      <c r="A34" s="2">
        <v>42927</v>
      </c>
      <c r="B34" t="s">
        <v>3</v>
      </c>
      <c r="C34" s="1">
        <v>3</v>
      </c>
      <c r="D34" t="s">
        <v>32</v>
      </c>
      <c r="E34" s="4">
        <v>152.77000000000001</v>
      </c>
    </row>
    <row r="35" spans="1:5">
      <c r="A35" s="2">
        <v>42927</v>
      </c>
      <c r="B35" t="s">
        <v>3</v>
      </c>
      <c r="C35" s="1">
        <v>3</v>
      </c>
      <c r="D35" t="s">
        <v>30</v>
      </c>
      <c r="E35" s="4">
        <v>320.77999999999997</v>
      </c>
    </row>
    <row r="36" spans="1:5">
      <c r="A36" s="2">
        <v>42927</v>
      </c>
      <c r="B36" t="s">
        <v>3</v>
      </c>
      <c r="C36" s="1">
        <v>3</v>
      </c>
      <c r="D36" t="s">
        <v>31</v>
      </c>
      <c r="E36" s="4">
        <v>156</v>
      </c>
    </row>
    <row r="37" spans="1:5">
      <c r="A37" s="2">
        <v>42927</v>
      </c>
      <c r="B37" t="s">
        <v>3</v>
      </c>
      <c r="C37" s="1">
        <v>3</v>
      </c>
      <c r="D37" t="s">
        <v>35</v>
      </c>
      <c r="E37" s="4">
        <v>274.3</v>
      </c>
    </row>
    <row r="38" spans="1:5">
      <c r="A38" s="2">
        <v>42928</v>
      </c>
      <c r="B38" t="s">
        <v>4</v>
      </c>
      <c r="C38" s="1">
        <v>4</v>
      </c>
      <c r="D38" t="s">
        <v>32</v>
      </c>
      <c r="E38" s="4">
        <v>262.95999999999998</v>
      </c>
    </row>
    <row r="39" spans="1:5">
      <c r="A39" s="2">
        <v>42928</v>
      </c>
      <c r="B39" t="s">
        <v>4</v>
      </c>
      <c r="C39" s="1">
        <v>4</v>
      </c>
      <c r="D39" t="s">
        <v>30</v>
      </c>
      <c r="E39" s="4">
        <v>374.85</v>
      </c>
    </row>
    <row r="40" spans="1:5">
      <c r="A40" s="2">
        <v>42928</v>
      </c>
      <c r="B40" t="s">
        <v>4</v>
      </c>
      <c r="C40" s="1">
        <v>4</v>
      </c>
      <c r="D40" t="s">
        <v>31</v>
      </c>
      <c r="E40" s="4">
        <v>60.11</v>
      </c>
    </row>
    <row r="41" spans="1:5">
      <c r="A41" s="2">
        <v>42928</v>
      </c>
      <c r="B41" t="s">
        <v>4</v>
      </c>
      <c r="C41" s="1">
        <v>4</v>
      </c>
      <c r="D41" t="s">
        <v>35</v>
      </c>
      <c r="E41" s="4">
        <v>224.72</v>
      </c>
    </row>
    <row r="42" spans="1:5">
      <c r="A42" s="2">
        <v>42929</v>
      </c>
      <c r="B42" t="s">
        <v>5</v>
      </c>
      <c r="C42" s="1">
        <v>5</v>
      </c>
      <c r="D42" t="s">
        <v>32</v>
      </c>
      <c r="E42" s="4">
        <v>204.18</v>
      </c>
    </row>
    <row r="43" spans="1:5">
      <c r="A43" s="2">
        <v>42929</v>
      </c>
      <c r="B43" t="s">
        <v>5</v>
      </c>
      <c r="C43" s="1">
        <v>5</v>
      </c>
      <c r="D43" t="s">
        <v>30</v>
      </c>
      <c r="E43" s="4">
        <v>352.42</v>
      </c>
    </row>
    <row r="44" spans="1:5">
      <c r="A44" s="2">
        <v>42929</v>
      </c>
      <c r="B44" t="s">
        <v>5</v>
      </c>
      <c r="C44" s="1">
        <v>5</v>
      </c>
      <c r="D44" t="s">
        <v>31</v>
      </c>
      <c r="E44" s="4">
        <v>176.58</v>
      </c>
    </row>
    <row r="45" spans="1:5">
      <c r="A45" s="2">
        <v>42929</v>
      </c>
      <c r="B45" t="s">
        <v>5</v>
      </c>
      <c r="C45" s="1">
        <v>5</v>
      </c>
      <c r="D45" t="s">
        <v>35</v>
      </c>
      <c r="E45" s="4">
        <v>583.07000000000005</v>
      </c>
    </row>
    <row r="46" spans="1:5">
      <c r="A46" s="2">
        <v>42930</v>
      </c>
      <c r="B46" t="s">
        <v>6</v>
      </c>
      <c r="C46" s="1">
        <v>1</v>
      </c>
      <c r="D46" t="s">
        <v>32</v>
      </c>
      <c r="E46" s="4">
        <v>293.22000000000003</v>
      </c>
    </row>
    <row r="47" spans="1:5">
      <c r="A47" s="2">
        <v>42930</v>
      </c>
      <c r="B47" t="s">
        <v>6</v>
      </c>
      <c r="C47" s="1">
        <v>1</v>
      </c>
      <c r="D47" t="s">
        <v>30</v>
      </c>
      <c r="E47" s="4">
        <v>517.86</v>
      </c>
    </row>
    <row r="48" spans="1:5">
      <c r="A48" s="2">
        <v>42930</v>
      </c>
      <c r="B48" t="s">
        <v>6</v>
      </c>
      <c r="C48" s="1">
        <v>1</v>
      </c>
      <c r="D48" t="s">
        <v>31</v>
      </c>
      <c r="E48" s="4">
        <v>132.30000000000001</v>
      </c>
    </row>
    <row r="49" spans="1:5">
      <c r="A49" s="2">
        <v>42930</v>
      </c>
      <c r="B49" t="s">
        <v>6</v>
      </c>
      <c r="C49" s="1">
        <v>1</v>
      </c>
      <c r="D49" t="s">
        <v>35</v>
      </c>
      <c r="E49" s="4">
        <v>207.17</v>
      </c>
    </row>
    <row r="50" spans="1:5">
      <c r="A50" s="2">
        <v>42931</v>
      </c>
      <c r="B50" t="s">
        <v>7</v>
      </c>
      <c r="C50" s="1">
        <v>2</v>
      </c>
      <c r="D50" t="s">
        <v>32</v>
      </c>
      <c r="E50" s="4">
        <v>376.22</v>
      </c>
    </row>
    <row r="51" spans="1:5">
      <c r="A51" s="2">
        <v>42931</v>
      </c>
      <c r="B51" t="s">
        <v>7</v>
      </c>
      <c r="C51" s="1">
        <v>2</v>
      </c>
      <c r="D51" t="s">
        <v>30</v>
      </c>
      <c r="E51" s="4">
        <v>405.06</v>
      </c>
    </row>
    <row r="52" spans="1:5">
      <c r="A52" s="2">
        <v>42931</v>
      </c>
      <c r="B52" t="s">
        <v>7</v>
      </c>
      <c r="C52" s="1">
        <v>2</v>
      </c>
      <c r="D52" t="s">
        <v>31</v>
      </c>
      <c r="E52" s="4">
        <v>58.91</v>
      </c>
    </row>
    <row r="53" spans="1:5">
      <c r="A53" s="2">
        <v>42931</v>
      </c>
      <c r="B53" t="s">
        <v>7</v>
      </c>
      <c r="C53" s="1">
        <v>2</v>
      </c>
      <c r="D53" t="s">
        <v>35</v>
      </c>
      <c r="E53" s="4">
        <v>494.43</v>
      </c>
    </row>
    <row r="54" spans="1:5">
      <c r="A54" s="2">
        <v>42933</v>
      </c>
      <c r="B54" t="s">
        <v>2</v>
      </c>
      <c r="C54" s="1">
        <v>4</v>
      </c>
      <c r="D54" t="s">
        <v>32</v>
      </c>
      <c r="E54" s="4">
        <v>211.62</v>
      </c>
    </row>
    <row r="55" spans="1:5">
      <c r="A55" s="2">
        <v>42933</v>
      </c>
      <c r="B55" t="s">
        <v>2</v>
      </c>
      <c r="C55" s="1">
        <v>4</v>
      </c>
      <c r="D55" t="s">
        <v>30</v>
      </c>
      <c r="E55" s="4">
        <v>493.3</v>
      </c>
    </row>
    <row r="56" spans="1:5">
      <c r="A56" s="2">
        <v>42933</v>
      </c>
      <c r="B56" t="s">
        <v>2</v>
      </c>
      <c r="C56" s="1">
        <v>4</v>
      </c>
      <c r="D56" t="s">
        <v>31</v>
      </c>
      <c r="E56" s="4">
        <v>74.16</v>
      </c>
    </row>
    <row r="57" spans="1:5">
      <c r="A57" s="2">
        <v>42933</v>
      </c>
      <c r="B57" t="s">
        <v>2</v>
      </c>
      <c r="C57" s="1">
        <v>4</v>
      </c>
      <c r="D57" t="s">
        <v>35</v>
      </c>
      <c r="E57" s="4">
        <v>608.74</v>
      </c>
    </row>
    <row r="58" spans="1:5">
      <c r="A58" s="2">
        <v>42934</v>
      </c>
      <c r="B58" t="s">
        <v>3</v>
      </c>
      <c r="C58" s="1">
        <v>3</v>
      </c>
      <c r="D58" t="s">
        <v>32</v>
      </c>
      <c r="E58" s="4">
        <v>234.13</v>
      </c>
    </row>
    <row r="59" spans="1:5">
      <c r="A59" s="2">
        <v>42934</v>
      </c>
      <c r="B59" t="s">
        <v>3</v>
      </c>
      <c r="C59" s="1">
        <v>3</v>
      </c>
      <c r="D59" t="s">
        <v>30</v>
      </c>
      <c r="E59" s="4">
        <v>381.86</v>
      </c>
    </row>
    <row r="60" spans="1:5">
      <c r="A60" s="2">
        <v>42934</v>
      </c>
      <c r="B60" t="s">
        <v>3</v>
      </c>
      <c r="C60" s="1">
        <v>3</v>
      </c>
      <c r="D60" t="s">
        <v>31</v>
      </c>
      <c r="E60" s="4">
        <v>214.72</v>
      </c>
    </row>
    <row r="61" spans="1:5">
      <c r="A61" s="2">
        <v>42934</v>
      </c>
      <c r="B61" t="s">
        <v>3</v>
      </c>
      <c r="C61" s="1">
        <v>3</v>
      </c>
      <c r="D61" t="s">
        <v>31</v>
      </c>
      <c r="E61" s="4">
        <v>214.72</v>
      </c>
    </row>
    <row r="62" spans="1:5">
      <c r="A62" s="2">
        <v>42934</v>
      </c>
      <c r="B62" t="s">
        <v>3</v>
      </c>
      <c r="C62" s="1">
        <v>3</v>
      </c>
      <c r="D62" t="s">
        <v>35</v>
      </c>
      <c r="E62" s="4">
        <v>394.4</v>
      </c>
    </row>
    <row r="63" spans="1:5">
      <c r="A63" s="2">
        <v>42935</v>
      </c>
      <c r="B63" t="s">
        <v>4</v>
      </c>
      <c r="C63" s="1">
        <v>5</v>
      </c>
      <c r="D63" t="s">
        <v>32</v>
      </c>
      <c r="E63" s="4">
        <v>155.72999999999999</v>
      </c>
    </row>
    <row r="64" spans="1:5">
      <c r="A64" s="2">
        <v>42935</v>
      </c>
      <c r="B64" t="s">
        <v>4</v>
      </c>
      <c r="C64" s="1">
        <v>5</v>
      </c>
      <c r="D64" t="s">
        <v>30</v>
      </c>
      <c r="E64" s="4">
        <v>338.37</v>
      </c>
    </row>
    <row r="65" spans="1:5">
      <c r="A65" s="2">
        <v>42935</v>
      </c>
      <c r="B65" t="s">
        <v>4</v>
      </c>
      <c r="C65" s="1">
        <v>5</v>
      </c>
      <c r="D65" t="s">
        <v>31</v>
      </c>
      <c r="E65" s="4">
        <v>247.2</v>
      </c>
    </row>
    <row r="66" spans="1:5">
      <c r="A66" s="2">
        <v>42935</v>
      </c>
      <c r="B66" t="s">
        <v>4</v>
      </c>
      <c r="C66" s="1">
        <v>5</v>
      </c>
      <c r="D66" t="s">
        <v>35</v>
      </c>
      <c r="E66" s="4">
        <v>254.82</v>
      </c>
    </row>
    <row r="67" spans="1:5">
      <c r="A67" s="2">
        <v>42936</v>
      </c>
      <c r="B67" t="s">
        <v>5</v>
      </c>
      <c r="C67" s="1">
        <v>4</v>
      </c>
      <c r="D67" t="s">
        <v>32</v>
      </c>
      <c r="E67" s="4">
        <v>291.02</v>
      </c>
    </row>
    <row r="68" spans="1:5">
      <c r="A68" s="2">
        <v>42936</v>
      </c>
      <c r="B68" t="s">
        <v>5</v>
      </c>
      <c r="C68" s="1">
        <v>4</v>
      </c>
      <c r="D68" t="s">
        <v>30</v>
      </c>
      <c r="E68" s="4">
        <v>377.06</v>
      </c>
    </row>
    <row r="69" spans="1:5">
      <c r="A69" s="2">
        <v>42936</v>
      </c>
      <c r="B69" t="s">
        <v>5</v>
      </c>
      <c r="C69" s="1">
        <v>4</v>
      </c>
      <c r="D69" t="s">
        <v>31</v>
      </c>
      <c r="E69" s="4">
        <v>143.41999999999999</v>
      </c>
    </row>
    <row r="70" spans="1:5">
      <c r="A70" s="2">
        <v>42936</v>
      </c>
      <c r="B70" t="s">
        <v>5</v>
      </c>
      <c r="C70" s="1">
        <v>4</v>
      </c>
      <c r="D70" t="s">
        <v>35</v>
      </c>
      <c r="E70" s="4">
        <v>241.89</v>
      </c>
    </row>
    <row r="71" spans="1:5">
      <c r="A71" s="2">
        <v>42937</v>
      </c>
      <c r="B71" t="s">
        <v>6</v>
      </c>
      <c r="C71" s="1">
        <v>2</v>
      </c>
      <c r="D71" t="s">
        <v>32</v>
      </c>
      <c r="E71" s="4">
        <v>361.95</v>
      </c>
    </row>
    <row r="72" spans="1:5">
      <c r="A72" s="2">
        <v>42937</v>
      </c>
      <c r="B72" t="s">
        <v>6</v>
      </c>
      <c r="C72" s="1">
        <v>2</v>
      </c>
      <c r="D72" t="s">
        <v>30</v>
      </c>
      <c r="E72" s="4">
        <v>493.86</v>
      </c>
    </row>
    <row r="73" spans="1:5">
      <c r="A73" s="2">
        <v>42937</v>
      </c>
      <c r="B73" t="s">
        <v>6</v>
      </c>
      <c r="C73" s="1">
        <v>2</v>
      </c>
      <c r="D73" t="s">
        <v>31</v>
      </c>
      <c r="E73" s="4">
        <v>234.37</v>
      </c>
    </row>
    <row r="74" spans="1:5">
      <c r="A74" s="2">
        <v>42937</v>
      </c>
      <c r="B74" t="s">
        <v>6</v>
      </c>
      <c r="C74" s="1">
        <v>2</v>
      </c>
      <c r="D74" t="s">
        <v>35</v>
      </c>
      <c r="E74" s="4">
        <v>393.63</v>
      </c>
    </row>
    <row r="75" spans="1:5">
      <c r="A75" s="2">
        <v>42938</v>
      </c>
      <c r="B75" t="s">
        <v>7</v>
      </c>
      <c r="C75" s="1">
        <v>1</v>
      </c>
      <c r="D75" t="s">
        <v>32</v>
      </c>
      <c r="E75" s="4">
        <v>287.27999999999997</v>
      </c>
    </row>
    <row r="76" spans="1:5">
      <c r="A76" s="2">
        <v>42938</v>
      </c>
      <c r="B76" t="s">
        <v>7</v>
      </c>
      <c r="C76" s="1">
        <v>1</v>
      </c>
      <c r="D76" t="s">
        <v>30</v>
      </c>
      <c r="E76" s="4">
        <v>243.58</v>
      </c>
    </row>
    <row r="77" spans="1:5">
      <c r="A77" s="2">
        <v>42938</v>
      </c>
      <c r="B77" t="s">
        <v>7</v>
      </c>
      <c r="C77" s="1">
        <v>1</v>
      </c>
      <c r="D77" t="s">
        <v>31</v>
      </c>
      <c r="E77" s="4">
        <v>153.81</v>
      </c>
    </row>
    <row r="78" spans="1:5">
      <c r="A78" s="2">
        <v>42938</v>
      </c>
      <c r="B78" t="s">
        <v>7</v>
      </c>
      <c r="C78" s="1">
        <v>1</v>
      </c>
      <c r="D78" t="s">
        <v>35</v>
      </c>
      <c r="E78" s="4">
        <v>624.16</v>
      </c>
    </row>
    <row r="79" spans="1:5">
      <c r="A79" s="2">
        <v>42940</v>
      </c>
      <c r="B79" t="s">
        <v>2</v>
      </c>
      <c r="C79" s="1">
        <v>3</v>
      </c>
      <c r="D79" t="s">
        <v>32</v>
      </c>
      <c r="E79" s="4">
        <v>364.67</v>
      </c>
    </row>
    <row r="80" spans="1:5">
      <c r="A80" s="2">
        <v>42940</v>
      </c>
      <c r="B80" t="s">
        <v>2</v>
      </c>
      <c r="C80" s="1">
        <v>3</v>
      </c>
      <c r="D80" t="s">
        <v>30</v>
      </c>
      <c r="E80" s="4">
        <v>513.46</v>
      </c>
    </row>
    <row r="81" spans="1:5">
      <c r="A81" s="2">
        <v>42940</v>
      </c>
      <c r="B81" t="s">
        <v>2</v>
      </c>
      <c r="C81" s="1">
        <v>3</v>
      </c>
      <c r="D81" t="s">
        <v>31</v>
      </c>
      <c r="E81" s="4">
        <v>197.02</v>
      </c>
    </row>
    <row r="82" spans="1:5">
      <c r="A82" s="2">
        <v>42940</v>
      </c>
      <c r="B82" t="s">
        <v>2</v>
      </c>
      <c r="C82" s="1">
        <v>3</v>
      </c>
      <c r="D82" t="s">
        <v>35</v>
      </c>
      <c r="E82" s="4">
        <v>366.1</v>
      </c>
    </row>
    <row r="83" spans="1:5">
      <c r="A83" s="2">
        <v>42941</v>
      </c>
      <c r="B83" t="s">
        <v>3</v>
      </c>
      <c r="C83" s="1">
        <v>5</v>
      </c>
      <c r="D83" t="s">
        <v>32</v>
      </c>
      <c r="E83" s="4">
        <v>223.94</v>
      </c>
    </row>
    <row r="84" spans="1:5">
      <c r="A84" s="2">
        <v>42941</v>
      </c>
      <c r="B84" t="s">
        <v>3</v>
      </c>
      <c r="C84" s="1">
        <v>5</v>
      </c>
      <c r="D84" t="s">
        <v>30</v>
      </c>
      <c r="E84" s="4">
        <v>179.68</v>
      </c>
    </row>
    <row r="85" spans="1:5">
      <c r="A85" s="2">
        <v>42941</v>
      </c>
      <c r="B85" t="s">
        <v>3</v>
      </c>
      <c r="C85" s="1">
        <v>5</v>
      </c>
      <c r="D85" t="s">
        <v>31</v>
      </c>
      <c r="E85" s="4">
        <v>119.5</v>
      </c>
    </row>
    <row r="86" spans="1:5">
      <c r="A86" s="2">
        <v>42941</v>
      </c>
      <c r="B86" t="s">
        <v>3</v>
      </c>
      <c r="C86" s="1">
        <v>5</v>
      </c>
      <c r="D86" t="s">
        <v>35</v>
      </c>
      <c r="E86" s="4">
        <v>550.04999999999995</v>
      </c>
    </row>
    <row r="87" spans="1:5">
      <c r="A87" s="2">
        <v>42942</v>
      </c>
      <c r="B87" t="s">
        <v>4</v>
      </c>
      <c r="C87" s="1">
        <v>4</v>
      </c>
      <c r="D87" t="s">
        <v>32</v>
      </c>
      <c r="E87" s="4">
        <v>423.23</v>
      </c>
    </row>
    <row r="88" spans="1:5">
      <c r="A88" s="2">
        <v>42942</v>
      </c>
      <c r="B88" t="s">
        <v>4</v>
      </c>
      <c r="C88" s="1">
        <v>4</v>
      </c>
      <c r="D88" t="s">
        <v>30</v>
      </c>
      <c r="E88" s="4">
        <v>494.54</v>
      </c>
    </row>
    <row r="89" spans="1:5">
      <c r="A89" s="2">
        <v>42942</v>
      </c>
      <c r="B89" t="s">
        <v>4</v>
      </c>
      <c r="C89" s="1">
        <v>4</v>
      </c>
      <c r="D89" t="s">
        <v>31</v>
      </c>
      <c r="E89" s="4">
        <v>70.62</v>
      </c>
    </row>
    <row r="90" spans="1:5">
      <c r="A90" s="2">
        <v>42942</v>
      </c>
      <c r="B90" t="s">
        <v>4</v>
      </c>
      <c r="C90" s="1">
        <v>4</v>
      </c>
      <c r="D90" t="s">
        <v>35</v>
      </c>
      <c r="E90" s="4">
        <v>539.15</v>
      </c>
    </row>
    <row r="91" spans="1:5">
      <c r="A91" s="2">
        <v>42943</v>
      </c>
      <c r="B91" t="s">
        <v>5</v>
      </c>
      <c r="C91" s="1">
        <v>2</v>
      </c>
      <c r="D91" t="s">
        <v>32</v>
      </c>
      <c r="E91" s="4">
        <v>248.26</v>
      </c>
    </row>
    <row r="92" spans="1:5">
      <c r="A92" s="2">
        <v>42943</v>
      </c>
      <c r="B92" t="s">
        <v>5</v>
      </c>
      <c r="C92" s="1">
        <v>2</v>
      </c>
      <c r="D92" t="s">
        <v>30</v>
      </c>
      <c r="E92" s="4">
        <v>465.62</v>
      </c>
    </row>
    <row r="93" spans="1:5">
      <c r="A93" s="2">
        <v>42943</v>
      </c>
      <c r="B93" t="s">
        <v>5</v>
      </c>
      <c r="C93" s="1">
        <v>2</v>
      </c>
      <c r="D93" t="s">
        <v>31</v>
      </c>
      <c r="E93" s="4">
        <v>146.93</v>
      </c>
    </row>
    <row r="94" spans="1:5">
      <c r="A94" s="2">
        <v>42943</v>
      </c>
      <c r="B94" t="s">
        <v>5</v>
      </c>
      <c r="C94" s="1">
        <v>2</v>
      </c>
      <c r="D94" t="s">
        <v>35</v>
      </c>
      <c r="E94" s="4">
        <v>462.74</v>
      </c>
    </row>
    <row r="95" spans="1:5">
      <c r="A95" s="2">
        <v>42943</v>
      </c>
      <c r="B95" t="s">
        <v>5</v>
      </c>
      <c r="C95" s="1">
        <v>1</v>
      </c>
      <c r="D95" t="s">
        <v>32</v>
      </c>
      <c r="E95" s="4">
        <v>310.04000000000002</v>
      </c>
    </row>
    <row r="96" spans="1:5">
      <c r="A96" s="2">
        <v>42944</v>
      </c>
      <c r="B96" t="s">
        <v>6</v>
      </c>
      <c r="C96" s="1">
        <v>1</v>
      </c>
      <c r="D96" t="s">
        <v>30</v>
      </c>
      <c r="E96" s="4">
        <v>306.91000000000003</v>
      </c>
    </row>
    <row r="97" spans="1:5">
      <c r="A97" s="2">
        <v>42944</v>
      </c>
      <c r="B97" t="s">
        <v>6</v>
      </c>
      <c r="C97" s="1">
        <v>1</v>
      </c>
      <c r="D97" t="s">
        <v>31</v>
      </c>
      <c r="E97" s="4">
        <v>84.82</v>
      </c>
    </row>
    <row r="98" spans="1:5">
      <c r="A98" s="2">
        <v>42944</v>
      </c>
      <c r="B98" t="s">
        <v>6</v>
      </c>
      <c r="C98" s="1">
        <v>1</v>
      </c>
      <c r="D98" t="s">
        <v>35</v>
      </c>
      <c r="E98" s="4">
        <v>490.19</v>
      </c>
    </row>
    <row r="99" spans="1:5">
      <c r="A99" s="2">
        <v>42944</v>
      </c>
      <c r="B99" t="s">
        <v>6</v>
      </c>
      <c r="C99" s="1">
        <v>1</v>
      </c>
      <c r="D99" t="s">
        <v>32</v>
      </c>
      <c r="E99" s="4">
        <v>236.04</v>
      </c>
    </row>
    <row r="100" spans="1:5">
      <c r="A100" s="2">
        <v>42945</v>
      </c>
      <c r="B100" t="s">
        <v>7</v>
      </c>
      <c r="C100" s="1">
        <v>5</v>
      </c>
      <c r="D100" t="s">
        <v>30</v>
      </c>
      <c r="E100" s="4">
        <v>474.66</v>
      </c>
    </row>
    <row r="101" spans="1:5">
      <c r="A101" s="2">
        <v>42945</v>
      </c>
      <c r="B101" t="s">
        <v>7</v>
      </c>
      <c r="C101" s="1">
        <v>5</v>
      </c>
      <c r="D101" t="s">
        <v>31</v>
      </c>
      <c r="E101" s="4">
        <v>56.61</v>
      </c>
    </row>
    <row r="102" spans="1:5">
      <c r="A102" s="2">
        <v>42945</v>
      </c>
      <c r="B102" t="s">
        <v>7</v>
      </c>
      <c r="C102" s="1">
        <v>5</v>
      </c>
      <c r="D102" t="s">
        <v>35</v>
      </c>
      <c r="E102" s="4">
        <v>650.70000000000005</v>
      </c>
    </row>
    <row r="103" spans="1:5">
      <c r="A103" s="2">
        <v>42945</v>
      </c>
      <c r="B103" t="s">
        <v>7</v>
      </c>
      <c r="C103" s="1">
        <v>5</v>
      </c>
      <c r="D103" t="s">
        <v>32</v>
      </c>
      <c r="E103" s="4">
        <v>141.34</v>
      </c>
    </row>
    <row r="104" spans="1:5">
      <c r="A104" s="2">
        <v>42947</v>
      </c>
      <c r="B104" t="s">
        <v>2</v>
      </c>
      <c r="C104" s="1">
        <v>1</v>
      </c>
      <c r="D104" t="s">
        <v>30</v>
      </c>
      <c r="E104" s="4">
        <v>236.75</v>
      </c>
    </row>
    <row r="105" spans="1:5">
      <c r="A105" s="2">
        <v>42947</v>
      </c>
      <c r="B105" t="s">
        <v>2</v>
      </c>
      <c r="C105" s="1">
        <v>1</v>
      </c>
      <c r="D105" t="s">
        <v>31</v>
      </c>
      <c r="E105" s="4">
        <v>243.15</v>
      </c>
    </row>
    <row r="106" spans="1:5">
      <c r="A106" s="2">
        <v>42947</v>
      </c>
      <c r="B106" t="s">
        <v>2</v>
      </c>
      <c r="C106" s="1">
        <v>1</v>
      </c>
      <c r="D106" t="s">
        <v>35</v>
      </c>
      <c r="E106" s="4">
        <v>587.62</v>
      </c>
    </row>
    <row r="107" spans="1:5">
      <c r="E107" s="4"/>
    </row>
    <row r="108" spans="1:5">
      <c r="E108" s="4"/>
    </row>
    <row r="109" spans="1:5">
      <c r="E109" s="4"/>
    </row>
    <row r="110" spans="1:5">
      <c r="E110" s="4"/>
    </row>
    <row r="111" spans="1:5">
      <c r="E111" s="4"/>
    </row>
    <row r="112" spans="1:5">
      <c r="E112" s="4"/>
    </row>
    <row r="113" spans="5:5">
      <c r="E113" s="4"/>
    </row>
    <row r="114" spans="5:5">
      <c r="E114" s="4"/>
    </row>
    <row r="115" spans="5:5">
      <c r="E115" s="4"/>
    </row>
    <row r="116" spans="5:5">
      <c r="E116" s="4"/>
    </row>
    <row r="117" spans="5:5">
      <c r="E117" s="4"/>
    </row>
    <row r="118" spans="5:5">
      <c r="E118" s="4"/>
    </row>
  </sheetData>
  <pageMargins left="0.7" right="0.7" top="0.75" bottom="0.75" header="0.3" footer="0.3"/>
  <pageSetup fitToWidth="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80116-F5BB-4E3C-8E13-6F195A94E021}">
  <dimension ref="A1:E118"/>
  <sheetViews>
    <sheetView topLeftCell="A2" zoomScale="120" zoomScaleNormal="120" workbookViewId="0">
      <selection activeCell="A2" sqref="A2:A106"/>
    </sheetView>
  </sheetViews>
  <sheetFormatPr defaultRowHeight="15"/>
  <cols>
    <col min="1" max="1" width="13" bestFit="1" customWidth="1"/>
    <col min="2" max="2" width="12" customWidth="1"/>
    <col min="3" max="3" width="13" style="1" customWidth="1"/>
    <col min="4" max="4" width="15.5703125" bestFit="1" customWidth="1"/>
    <col min="5" max="5" width="12.140625" style="18" customWidth="1"/>
    <col min="12" max="12" width="11.42578125" bestFit="1" customWidth="1"/>
  </cols>
  <sheetData>
    <row r="1" spans="1:5">
      <c r="A1" s="1" t="s">
        <v>22</v>
      </c>
      <c r="B1" s="1" t="s">
        <v>0</v>
      </c>
      <c r="C1" s="1" t="s">
        <v>24</v>
      </c>
      <c r="D1" t="s">
        <v>27</v>
      </c>
      <c r="E1" s="16" t="s">
        <v>1</v>
      </c>
    </row>
    <row r="2" spans="1:5">
      <c r="A2" s="2">
        <v>42917</v>
      </c>
      <c r="B2" t="s">
        <v>7</v>
      </c>
      <c r="C2" s="1">
        <v>1</v>
      </c>
      <c r="D2" t="s">
        <v>32</v>
      </c>
      <c r="E2" s="17">
        <v>265.76</v>
      </c>
    </row>
    <row r="3" spans="1:5">
      <c r="A3" s="2">
        <v>42917</v>
      </c>
      <c r="B3" t="s">
        <v>7</v>
      </c>
      <c r="C3" s="1">
        <v>4</v>
      </c>
      <c r="D3" t="s">
        <v>30</v>
      </c>
      <c r="E3" s="17">
        <v>247.33</v>
      </c>
    </row>
    <row r="4" spans="1:5">
      <c r="A4" s="2">
        <v>42917</v>
      </c>
      <c r="B4" t="s">
        <v>7</v>
      </c>
      <c r="C4" s="1">
        <v>4</v>
      </c>
      <c r="D4" t="s">
        <v>31</v>
      </c>
      <c r="E4" s="17">
        <v>81.5</v>
      </c>
    </row>
    <row r="5" spans="1:5">
      <c r="A5" s="2">
        <v>42917</v>
      </c>
      <c r="B5" t="s">
        <v>7</v>
      </c>
      <c r="C5" s="1">
        <v>4</v>
      </c>
      <c r="D5" t="s">
        <v>35</v>
      </c>
      <c r="E5" s="17">
        <v>631.62</v>
      </c>
    </row>
    <row r="6" spans="1:5">
      <c r="A6" s="2">
        <v>42919</v>
      </c>
      <c r="B6" t="s">
        <v>2</v>
      </c>
      <c r="C6" s="1">
        <v>2</v>
      </c>
      <c r="D6" t="s">
        <v>32</v>
      </c>
      <c r="E6" s="17">
        <v>246.96</v>
      </c>
    </row>
    <row r="7" spans="1:5">
      <c r="A7" s="2">
        <v>42919</v>
      </c>
      <c r="B7" t="s">
        <v>2</v>
      </c>
      <c r="C7" s="1">
        <v>2</v>
      </c>
      <c r="D7" t="s">
        <v>30</v>
      </c>
      <c r="E7" s="17">
        <v>473.98</v>
      </c>
    </row>
    <row r="8" spans="1:5">
      <c r="A8" s="2">
        <v>42919</v>
      </c>
      <c r="B8" t="s">
        <v>2</v>
      </c>
      <c r="C8" s="1">
        <v>2</v>
      </c>
      <c r="D8" t="s">
        <v>31</v>
      </c>
      <c r="E8" s="17">
        <v>238.48</v>
      </c>
    </row>
    <row r="9" spans="1:5">
      <c r="A9" s="2">
        <v>42919</v>
      </c>
      <c r="B9" t="s">
        <v>2</v>
      </c>
      <c r="C9" s="1">
        <v>2</v>
      </c>
      <c r="D9" t="s">
        <v>35</v>
      </c>
      <c r="E9" s="17">
        <v>301.36</v>
      </c>
    </row>
    <row r="10" spans="1:5">
      <c r="A10" s="2">
        <v>42920</v>
      </c>
      <c r="B10" t="s">
        <v>3</v>
      </c>
      <c r="C10" s="1">
        <v>5</v>
      </c>
      <c r="D10" t="s">
        <v>32</v>
      </c>
      <c r="E10" s="17">
        <v>323.62</v>
      </c>
    </row>
    <row r="11" spans="1:5">
      <c r="A11" s="2">
        <v>42920</v>
      </c>
      <c r="B11" t="s">
        <v>3</v>
      </c>
      <c r="C11" s="1">
        <v>5</v>
      </c>
      <c r="D11" t="s">
        <v>30</v>
      </c>
      <c r="E11" s="17">
        <v>218.27</v>
      </c>
    </row>
    <row r="12" spans="1:5">
      <c r="A12" s="2">
        <v>42920</v>
      </c>
      <c r="B12" t="s">
        <v>3</v>
      </c>
      <c r="C12" s="1">
        <v>5</v>
      </c>
      <c r="D12" t="s">
        <v>31</v>
      </c>
      <c r="E12" s="17">
        <v>41.18</v>
      </c>
    </row>
    <row r="13" spans="1:5">
      <c r="A13" s="2">
        <v>42920</v>
      </c>
      <c r="B13" t="s">
        <v>3</v>
      </c>
      <c r="C13" s="1">
        <v>5</v>
      </c>
      <c r="D13" t="s">
        <v>35</v>
      </c>
      <c r="E13" s="17">
        <v>577.05999999999995</v>
      </c>
    </row>
    <row r="14" spans="1:5">
      <c r="A14" s="2">
        <v>42921</v>
      </c>
      <c r="B14" t="s">
        <v>4</v>
      </c>
      <c r="C14" s="1">
        <v>4</v>
      </c>
      <c r="D14" t="s">
        <v>32</v>
      </c>
      <c r="E14" s="17">
        <v>284.08</v>
      </c>
    </row>
    <row r="15" spans="1:5">
      <c r="A15" s="2">
        <v>42921</v>
      </c>
      <c r="B15" t="s">
        <v>4</v>
      </c>
      <c r="C15" s="1">
        <v>4</v>
      </c>
      <c r="D15" t="s">
        <v>30</v>
      </c>
      <c r="E15" s="17">
        <v>407.68</v>
      </c>
    </row>
    <row r="16" spans="1:5">
      <c r="A16" s="2">
        <v>42921</v>
      </c>
      <c r="B16" t="s">
        <v>4</v>
      </c>
      <c r="C16" s="1">
        <v>4</v>
      </c>
      <c r="D16" t="s">
        <v>31</v>
      </c>
      <c r="E16" s="17">
        <v>157.41999999999999</v>
      </c>
    </row>
    <row r="17" spans="1:5">
      <c r="A17" s="2">
        <v>42921</v>
      </c>
      <c r="B17" t="s">
        <v>4</v>
      </c>
      <c r="C17" s="1">
        <v>4</v>
      </c>
      <c r="D17" t="s">
        <v>35</v>
      </c>
      <c r="E17" s="17">
        <v>522.29999999999995</v>
      </c>
    </row>
    <row r="18" spans="1:5">
      <c r="A18" s="2">
        <v>42922</v>
      </c>
      <c r="B18" t="s">
        <v>5</v>
      </c>
      <c r="C18" s="1">
        <v>3</v>
      </c>
      <c r="D18" t="s">
        <v>32</v>
      </c>
      <c r="E18" s="17">
        <v>351.09</v>
      </c>
    </row>
    <row r="19" spans="1:5">
      <c r="A19" s="2">
        <v>42922</v>
      </c>
      <c r="B19" t="s">
        <v>5</v>
      </c>
      <c r="C19" s="1">
        <v>3</v>
      </c>
      <c r="D19" t="s">
        <v>30</v>
      </c>
      <c r="E19" s="17">
        <v>559.9</v>
      </c>
    </row>
    <row r="20" spans="1:5">
      <c r="A20" s="2">
        <v>42922</v>
      </c>
      <c r="B20" t="s">
        <v>5</v>
      </c>
      <c r="C20" s="1">
        <v>3</v>
      </c>
      <c r="D20" t="s">
        <v>31</v>
      </c>
      <c r="E20" s="17">
        <v>40.909999999999997</v>
      </c>
    </row>
    <row r="21" spans="1:5">
      <c r="A21" s="2">
        <v>42922</v>
      </c>
      <c r="B21" t="s">
        <v>5</v>
      </c>
      <c r="C21" s="1">
        <v>3</v>
      </c>
      <c r="D21" t="s">
        <v>35</v>
      </c>
      <c r="E21" s="17">
        <v>631.79</v>
      </c>
    </row>
    <row r="22" spans="1:5">
      <c r="A22" s="2">
        <v>42923</v>
      </c>
      <c r="B22" t="s">
        <v>6</v>
      </c>
      <c r="C22" s="1">
        <v>1</v>
      </c>
      <c r="D22" t="s">
        <v>32</v>
      </c>
      <c r="E22" s="17">
        <v>323.89</v>
      </c>
    </row>
    <row r="23" spans="1:5">
      <c r="A23" s="2">
        <v>42923</v>
      </c>
      <c r="B23" t="s">
        <v>6</v>
      </c>
      <c r="C23" s="1">
        <v>1</v>
      </c>
      <c r="D23" t="s">
        <v>30</v>
      </c>
      <c r="E23" s="17">
        <v>488.62</v>
      </c>
    </row>
    <row r="24" spans="1:5">
      <c r="A24" s="2">
        <v>42923</v>
      </c>
      <c r="B24" t="s">
        <v>6</v>
      </c>
      <c r="C24" s="1">
        <v>1</v>
      </c>
      <c r="D24" t="s">
        <v>31</v>
      </c>
      <c r="E24" s="17">
        <v>208.13</v>
      </c>
    </row>
    <row r="25" spans="1:5">
      <c r="A25" s="2">
        <v>42923</v>
      </c>
      <c r="B25" t="s">
        <v>6</v>
      </c>
      <c r="C25" s="1">
        <v>1</v>
      </c>
      <c r="D25" t="s">
        <v>35</v>
      </c>
      <c r="E25" s="17">
        <v>239.39</v>
      </c>
    </row>
    <row r="26" spans="1:5">
      <c r="A26" s="2">
        <v>42924</v>
      </c>
      <c r="B26" t="s">
        <v>7</v>
      </c>
      <c r="C26" s="1">
        <v>1</v>
      </c>
      <c r="D26" t="s">
        <v>32</v>
      </c>
      <c r="E26" s="17">
        <v>375.26</v>
      </c>
    </row>
    <row r="27" spans="1:5">
      <c r="A27" s="2">
        <v>42924</v>
      </c>
      <c r="B27" t="s">
        <v>7</v>
      </c>
      <c r="C27" s="1">
        <v>1</v>
      </c>
      <c r="D27" t="s">
        <v>30</v>
      </c>
      <c r="E27" s="17">
        <v>531.82000000000005</v>
      </c>
    </row>
    <row r="28" spans="1:5">
      <c r="A28" s="2">
        <v>42924</v>
      </c>
      <c r="B28" t="s">
        <v>7</v>
      </c>
      <c r="C28" s="1">
        <v>1</v>
      </c>
      <c r="D28" t="s">
        <v>31</v>
      </c>
      <c r="E28" s="17">
        <v>110.08</v>
      </c>
    </row>
    <row r="29" spans="1:5">
      <c r="A29" s="2">
        <v>42924</v>
      </c>
      <c r="B29" t="s">
        <v>7</v>
      </c>
      <c r="C29" s="1">
        <v>1</v>
      </c>
      <c r="D29" t="s">
        <v>35</v>
      </c>
      <c r="E29" s="17">
        <v>230.02</v>
      </c>
    </row>
    <row r="30" spans="1:5">
      <c r="A30" s="2">
        <v>42926</v>
      </c>
      <c r="B30" t="s">
        <v>2</v>
      </c>
      <c r="C30" s="1">
        <v>2</v>
      </c>
      <c r="D30" t="s">
        <v>32</v>
      </c>
      <c r="E30" s="17">
        <v>175.98</v>
      </c>
    </row>
    <row r="31" spans="1:5">
      <c r="A31" s="2">
        <v>42926</v>
      </c>
      <c r="B31" t="s">
        <v>2</v>
      </c>
      <c r="C31" s="1">
        <v>2</v>
      </c>
      <c r="D31" t="s">
        <v>30</v>
      </c>
      <c r="E31" s="17">
        <v>500.18</v>
      </c>
    </row>
    <row r="32" spans="1:5">
      <c r="A32" s="2">
        <v>42926</v>
      </c>
      <c r="B32" t="s">
        <v>2</v>
      </c>
      <c r="C32" s="1">
        <v>2</v>
      </c>
      <c r="D32" t="s">
        <v>31</v>
      </c>
      <c r="E32" s="17">
        <v>229.01</v>
      </c>
    </row>
    <row r="33" spans="1:5">
      <c r="A33" s="2">
        <v>42926</v>
      </c>
      <c r="B33" t="s">
        <v>2</v>
      </c>
      <c r="C33" s="1">
        <v>2</v>
      </c>
      <c r="D33" t="s">
        <v>35</v>
      </c>
      <c r="E33" s="17">
        <v>499.82</v>
      </c>
    </row>
    <row r="34" spans="1:5">
      <c r="A34" s="2">
        <v>42927</v>
      </c>
      <c r="B34" t="s">
        <v>3</v>
      </c>
      <c r="C34" s="1">
        <v>3</v>
      </c>
      <c r="D34" t="s">
        <v>32</v>
      </c>
      <c r="E34" s="17">
        <v>152.77000000000001</v>
      </c>
    </row>
    <row r="35" spans="1:5">
      <c r="A35" s="2">
        <v>42927</v>
      </c>
      <c r="B35" t="s">
        <v>3</v>
      </c>
      <c r="C35" s="1">
        <v>3</v>
      </c>
      <c r="D35" t="s">
        <v>30</v>
      </c>
      <c r="E35" s="17">
        <v>320.77999999999997</v>
      </c>
    </row>
    <row r="36" spans="1:5">
      <c r="A36" s="2">
        <v>42927</v>
      </c>
      <c r="B36" t="s">
        <v>3</v>
      </c>
      <c r="C36" s="1">
        <v>3</v>
      </c>
      <c r="D36" t="s">
        <v>31</v>
      </c>
      <c r="E36" s="17">
        <v>156</v>
      </c>
    </row>
    <row r="37" spans="1:5">
      <c r="A37" s="2">
        <v>42927</v>
      </c>
      <c r="B37" t="s">
        <v>3</v>
      </c>
      <c r="C37" s="1">
        <v>3</v>
      </c>
      <c r="D37" t="s">
        <v>35</v>
      </c>
      <c r="E37" s="17">
        <v>274.3</v>
      </c>
    </row>
    <row r="38" spans="1:5">
      <c r="A38" s="2">
        <v>42928</v>
      </c>
      <c r="B38" t="s">
        <v>4</v>
      </c>
      <c r="C38" s="1">
        <v>4</v>
      </c>
      <c r="D38" t="s">
        <v>32</v>
      </c>
      <c r="E38" s="17">
        <v>262.95999999999998</v>
      </c>
    </row>
    <row r="39" spans="1:5">
      <c r="A39" s="2">
        <v>42928</v>
      </c>
      <c r="B39" t="s">
        <v>4</v>
      </c>
      <c r="C39" s="1">
        <v>4</v>
      </c>
      <c r="D39" t="s">
        <v>30</v>
      </c>
      <c r="E39" s="17">
        <v>374.85</v>
      </c>
    </row>
    <row r="40" spans="1:5">
      <c r="A40" s="2">
        <v>42928</v>
      </c>
      <c r="B40" t="s">
        <v>4</v>
      </c>
      <c r="C40" s="1">
        <v>4</v>
      </c>
      <c r="D40" t="s">
        <v>31</v>
      </c>
      <c r="E40" s="17">
        <v>60.11</v>
      </c>
    </row>
    <row r="41" spans="1:5">
      <c r="A41" s="2">
        <v>42928</v>
      </c>
      <c r="B41" t="s">
        <v>4</v>
      </c>
      <c r="C41" s="1">
        <v>4</v>
      </c>
      <c r="D41" t="s">
        <v>35</v>
      </c>
      <c r="E41" s="17">
        <v>224.72</v>
      </c>
    </row>
    <row r="42" spans="1:5">
      <c r="A42" s="2">
        <v>42929</v>
      </c>
      <c r="B42" t="s">
        <v>5</v>
      </c>
      <c r="C42" s="1">
        <v>5</v>
      </c>
      <c r="D42" t="s">
        <v>32</v>
      </c>
      <c r="E42" s="17">
        <v>204.18</v>
      </c>
    </row>
    <row r="43" spans="1:5">
      <c r="A43" s="2">
        <v>42929</v>
      </c>
      <c r="B43" t="s">
        <v>5</v>
      </c>
      <c r="C43" s="1">
        <v>5</v>
      </c>
      <c r="D43" t="s">
        <v>30</v>
      </c>
      <c r="E43" s="17">
        <v>352.42</v>
      </c>
    </row>
    <row r="44" spans="1:5">
      <c r="A44" s="2">
        <v>42929</v>
      </c>
      <c r="B44" t="s">
        <v>5</v>
      </c>
      <c r="C44" s="1">
        <v>5</v>
      </c>
      <c r="D44" t="s">
        <v>31</v>
      </c>
      <c r="E44" s="17">
        <v>176.58</v>
      </c>
    </row>
    <row r="45" spans="1:5">
      <c r="A45" s="2">
        <v>42929</v>
      </c>
      <c r="B45" t="s">
        <v>5</v>
      </c>
      <c r="C45" s="1">
        <v>5</v>
      </c>
      <c r="D45" t="s">
        <v>35</v>
      </c>
      <c r="E45" s="17">
        <v>583.07000000000005</v>
      </c>
    </row>
    <row r="46" spans="1:5">
      <c r="A46" s="2">
        <v>42930</v>
      </c>
      <c r="B46" t="s">
        <v>6</v>
      </c>
      <c r="C46" s="1">
        <v>1</v>
      </c>
      <c r="D46" t="s">
        <v>32</v>
      </c>
      <c r="E46" s="17">
        <v>293.22000000000003</v>
      </c>
    </row>
    <row r="47" spans="1:5">
      <c r="A47" s="2">
        <v>42930</v>
      </c>
      <c r="B47" t="s">
        <v>6</v>
      </c>
      <c r="C47" s="1">
        <v>1</v>
      </c>
      <c r="D47" t="s">
        <v>30</v>
      </c>
      <c r="E47" s="17">
        <v>517.86</v>
      </c>
    </row>
    <row r="48" spans="1:5">
      <c r="A48" s="2">
        <v>42930</v>
      </c>
      <c r="B48" t="s">
        <v>6</v>
      </c>
      <c r="C48" s="1">
        <v>1</v>
      </c>
      <c r="D48" t="s">
        <v>31</v>
      </c>
      <c r="E48" s="17">
        <v>132.30000000000001</v>
      </c>
    </row>
    <row r="49" spans="1:5">
      <c r="A49" s="2">
        <v>42930</v>
      </c>
      <c r="B49" t="s">
        <v>6</v>
      </c>
      <c r="C49" s="1">
        <v>1</v>
      </c>
      <c r="D49" t="s">
        <v>35</v>
      </c>
      <c r="E49" s="17">
        <v>207.17</v>
      </c>
    </row>
    <row r="50" spans="1:5">
      <c r="A50" s="2">
        <v>42931</v>
      </c>
      <c r="B50" t="s">
        <v>7</v>
      </c>
      <c r="C50" s="1">
        <v>2</v>
      </c>
      <c r="D50" t="s">
        <v>32</v>
      </c>
      <c r="E50" s="17">
        <v>376.22</v>
      </c>
    </row>
    <row r="51" spans="1:5">
      <c r="A51" s="2">
        <v>42931</v>
      </c>
      <c r="B51" t="s">
        <v>7</v>
      </c>
      <c r="C51" s="1">
        <v>2</v>
      </c>
      <c r="D51" t="s">
        <v>30</v>
      </c>
      <c r="E51" s="17">
        <v>405.06</v>
      </c>
    </row>
    <row r="52" spans="1:5">
      <c r="A52" s="2">
        <v>42931</v>
      </c>
      <c r="B52" t="s">
        <v>7</v>
      </c>
      <c r="C52" s="1">
        <v>2</v>
      </c>
      <c r="D52" t="s">
        <v>31</v>
      </c>
      <c r="E52" s="17">
        <v>58.91</v>
      </c>
    </row>
    <row r="53" spans="1:5">
      <c r="A53" s="2">
        <v>42931</v>
      </c>
      <c r="B53" t="s">
        <v>7</v>
      </c>
      <c r="C53" s="1">
        <v>2</v>
      </c>
      <c r="D53" t="s">
        <v>35</v>
      </c>
      <c r="E53" s="17">
        <v>494.43</v>
      </c>
    </row>
    <row r="54" spans="1:5">
      <c r="A54" s="2">
        <v>42933</v>
      </c>
      <c r="B54" t="s">
        <v>2</v>
      </c>
      <c r="C54" s="1">
        <v>4</v>
      </c>
      <c r="D54" t="s">
        <v>32</v>
      </c>
      <c r="E54" s="17">
        <v>211.62</v>
      </c>
    </row>
    <row r="55" spans="1:5">
      <c r="A55" s="2">
        <v>42933</v>
      </c>
      <c r="B55" t="s">
        <v>2</v>
      </c>
      <c r="C55" s="1">
        <v>4</v>
      </c>
      <c r="D55" t="s">
        <v>30</v>
      </c>
      <c r="E55" s="17">
        <v>493.3</v>
      </c>
    </row>
    <row r="56" spans="1:5">
      <c r="A56" s="2">
        <v>42933</v>
      </c>
      <c r="B56" t="s">
        <v>2</v>
      </c>
      <c r="C56" s="1">
        <v>4</v>
      </c>
      <c r="D56" t="s">
        <v>31</v>
      </c>
      <c r="E56" s="17">
        <v>74.16</v>
      </c>
    </row>
    <row r="57" spans="1:5">
      <c r="A57" s="2">
        <v>42933</v>
      </c>
      <c r="B57" t="s">
        <v>2</v>
      </c>
      <c r="C57" s="1">
        <v>4</v>
      </c>
      <c r="D57" t="s">
        <v>35</v>
      </c>
      <c r="E57" s="17">
        <v>608.74</v>
      </c>
    </row>
    <row r="58" spans="1:5">
      <c r="A58" s="2">
        <v>42934</v>
      </c>
      <c r="B58" t="s">
        <v>3</v>
      </c>
      <c r="C58" s="1">
        <v>3</v>
      </c>
      <c r="D58" t="s">
        <v>32</v>
      </c>
      <c r="E58" s="17">
        <v>234.13</v>
      </c>
    </row>
    <row r="59" spans="1:5">
      <c r="A59" s="2">
        <v>42934</v>
      </c>
      <c r="B59" t="s">
        <v>3</v>
      </c>
      <c r="C59" s="1">
        <v>3</v>
      </c>
      <c r="D59" t="s">
        <v>30</v>
      </c>
      <c r="E59" s="17">
        <v>381.86</v>
      </c>
    </row>
    <row r="60" spans="1:5">
      <c r="A60" s="2">
        <v>42934</v>
      </c>
      <c r="B60" t="s">
        <v>3</v>
      </c>
      <c r="C60" s="1">
        <v>3</v>
      </c>
      <c r="D60" t="s">
        <v>31</v>
      </c>
      <c r="E60" s="17">
        <v>214.72</v>
      </c>
    </row>
    <row r="61" spans="1:5">
      <c r="A61" s="2">
        <v>42934</v>
      </c>
      <c r="B61" t="s">
        <v>3</v>
      </c>
      <c r="C61" s="1">
        <v>3</v>
      </c>
      <c r="D61" t="s">
        <v>35</v>
      </c>
      <c r="E61" s="17">
        <v>394.4</v>
      </c>
    </row>
    <row r="62" spans="1:5">
      <c r="A62" s="2">
        <v>42935</v>
      </c>
      <c r="B62" t="s">
        <v>4</v>
      </c>
      <c r="C62" s="1">
        <v>5</v>
      </c>
      <c r="D62" t="s">
        <v>32</v>
      </c>
      <c r="E62" s="17">
        <v>155.72999999999999</v>
      </c>
    </row>
    <row r="63" spans="1:5">
      <c r="A63" s="2">
        <v>42935</v>
      </c>
      <c r="B63" t="s">
        <v>4</v>
      </c>
      <c r="C63" s="1">
        <v>5</v>
      </c>
      <c r="D63" t="s">
        <v>30</v>
      </c>
      <c r="E63" s="17">
        <v>338.37</v>
      </c>
    </row>
    <row r="64" spans="1:5">
      <c r="A64" s="2">
        <v>42935</v>
      </c>
      <c r="B64" t="s">
        <v>4</v>
      </c>
      <c r="C64" s="1">
        <v>5</v>
      </c>
      <c r="D64" t="s">
        <v>31</v>
      </c>
      <c r="E64" s="17">
        <v>247.2</v>
      </c>
    </row>
    <row r="65" spans="1:5">
      <c r="A65" s="2">
        <v>42935</v>
      </c>
      <c r="B65" t="s">
        <v>4</v>
      </c>
      <c r="C65" s="1">
        <v>5</v>
      </c>
      <c r="D65" t="s">
        <v>35</v>
      </c>
      <c r="E65" s="17">
        <v>254.82</v>
      </c>
    </row>
    <row r="66" spans="1:5">
      <c r="A66" s="2">
        <v>42936</v>
      </c>
      <c r="B66" t="s">
        <v>5</v>
      </c>
      <c r="C66" s="1">
        <v>4</v>
      </c>
      <c r="D66" t="s">
        <v>32</v>
      </c>
      <c r="E66" s="17">
        <v>291.02</v>
      </c>
    </row>
    <row r="67" spans="1:5">
      <c r="A67" s="2">
        <v>42936</v>
      </c>
      <c r="B67" t="s">
        <v>5</v>
      </c>
      <c r="C67" s="1">
        <v>4</v>
      </c>
      <c r="D67" t="s">
        <v>30</v>
      </c>
      <c r="E67" s="17">
        <v>377.06</v>
      </c>
    </row>
    <row r="68" spans="1:5">
      <c r="A68" s="2">
        <v>42936</v>
      </c>
      <c r="B68" t="s">
        <v>5</v>
      </c>
      <c r="C68" s="1">
        <v>4</v>
      </c>
      <c r="D68" t="s">
        <v>31</v>
      </c>
      <c r="E68" s="17">
        <v>143.41999999999999</v>
      </c>
    </row>
    <row r="69" spans="1:5">
      <c r="A69" s="2">
        <v>42936</v>
      </c>
      <c r="B69" t="s">
        <v>5</v>
      </c>
      <c r="C69" s="1">
        <v>4</v>
      </c>
      <c r="D69" t="s">
        <v>35</v>
      </c>
      <c r="E69" s="17">
        <v>241.89</v>
      </c>
    </row>
    <row r="70" spans="1:5">
      <c r="A70" s="2">
        <v>42937</v>
      </c>
      <c r="B70" t="s">
        <v>6</v>
      </c>
      <c r="C70" s="1">
        <v>2</v>
      </c>
      <c r="D70" t="s">
        <v>32</v>
      </c>
      <c r="E70" s="17">
        <v>361.95</v>
      </c>
    </row>
    <row r="71" spans="1:5">
      <c r="A71" s="2">
        <v>42937</v>
      </c>
      <c r="B71" t="s">
        <v>6</v>
      </c>
      <c r="C71" s="1">
        <v>2</v>
      </c>
      <c r="D71" t="s">
        <v>30</v>
      </c>
      <c r="E71" s="17">
        <v>493.86</v>
      </c>
    </row>
    <row r="72" spans="1:5">
      <c r="A72" s="2">
        <v>42937</v>
      </c>
      <c r="B72" t="s">
        <v>6</v>
      </c>
      <c r="C72" s="1">
        <v>2</v>
      </c>
      <c r="D72" t="s">
        <v>31</v>
      </c>
      <c r="E72" s="17">
        <v>234.37</v>
      </c>
    </row>
    <row r="73" spans="1:5">
      <c r="A73" s="2">
        <v>42937</v>
      </c>
      <c r="B73" t="s">
        <v>6</v>
      </c>
      <c r="C73" s="1">
        <v>2</v>
      </c>
      <c r="D73" t="s">
        <v>35</v>
      </c>
      <c r="E73" s="17">
        <v>393.63</v>
      </c>
    </row>
    <row r="74" spans="1:5">
      <c r="A74" s="2">
        <v>42938</v>
      </c>
      <c r="B74" t="s">
        <v>7</v>
      </c>
      <c r="C74" s="1">
        <v>1</v>
      </c>
      <c r="D74" t="s">
        <v>32</v>
      </c>
      <c r="E74" s="17">
        <v>287.27999999999997</v>
      </c>
    </row>
    <row r="75" spans="1:5">
      <c r="A75" s="2">
        <v>42938</v>
      </c>
      <c r="B75" t="s">
        <v>7</v>
      </c>
      <c r="C75" s="1">
        <v>1</v>
      </c>
      <c r="D75" t="s">
        <v>30</v>
      </c>
      <c r="E75" s="17">
        <v>243.58</v>
      </c>
    </row>
    <row r="76" spans="1:5">
      <c r="A76" s="2">
        <v>42938</v>
      </c>
      <c r="B76" t="s">
        <v>7</v>
      </c>
      <c r="C76" s="1">
        <v>1</v>
      </c>
      <c r="D76" t="s">
        <v>31</v>
      </c>
      <c r="E76" s="17">
        <v>153.81</v>
      </c>
    </row>
    <row r="77" spans="1:5">
      <c r="A77" s="2">
        <v>42938</v>
      </c>
      <c r="B77" t="s">
        <v>7</v>
      </c>
      <c r="C77" s="1">
        <v>1</v>
      </c>
      <c r="D77" t="s">
        <v>35</v>
      </c>
      <c r="E77" s="17">
        <v>624.16</v>
      </c>
    </row>
    <row r="78" spans="1:5">
      <c r="A78" s="2">
        <v>42940</v>
      </c>
      <c r="B78" t="s">
        <v>2</v>
      </c>
      <c r="C78" s="1">
        <v>3</v>
      </c>
      <c r="D78" t="s">
        <v>32</v>
      </c>
      <c r="E78" s="17">
        <v>364.67</v>
      </c>
    </row>
    <row r="79" spans="1:5">
      <c r="A79" s="2">
        <v>42940</v>
      </c>
      <c r="B79" t="s">
        <v>2</v>
      </c>
      <c r="C79" s="1">
        <v>3</v>
      </c>
      <c r="D79" t="s">
        <v>30</v>
      </c>
      <c r="E79" s="17">
        <v>513.46</v>
      </c>
    </row>
    <row r="80" spans="1:5">
      <c r="A80" s="2">
        <v>42940</v>
      </c>
      <c r="B80" t="s">
        <v>2</v>
      </c>
      <c r="C80" s="1">
        <v>3</v>
      </c>
      <c r="D80" t="s">
        <v>31</v>
      </c>
      <c r="E80" s="17">
        <v>197.02</v>
      </c>
    </row>
    <row r="81" spans="1:5">
      <c r="A81" s="2">
        <v>42940</v>
      </c>
      <c r="B81" t="s">
        <v>2</v>
      </c>
      <c r="C81" s="1">
        <v>3</v>
      </c>
      <c r="D81" t="s">
        <v>35</v>
      </c>
      <c r="E81" s="17">
        <v>366.1</v>
      </c>
    </row>
    <row r="82" spans="1:5">
      <c r="A82" s="2">
        <v>42941</v>
      </c>
      <c r="B82" t="s">
        <v>3</v>
      </c>
      <c r="C82" s="1">
        <v>5</v>
      </c>
      <c r="D82" t="s">
        <v>32</v>
      </c>
      <c r="E82" s="17">
        <v>223.94</v>
      </c>
    </row>
    <row r="83" spans="1:5">
      <c r="A83" s="2">
        <v>42941</v>
      </c>
      <c r="B83" t="s">
        <v>3</v>
      </c>
      <c r="C83" s="1">
        <v>5</v>
      </c>
      <c r="D83" t="s">
        <v>30</v>
      </c>
      <c r="E83" s="17">
        <v>179.68</v>
      </c>
    </row>
    <row r="84" spans="1:5">
      <c r="A84" s="2">
        <v>42941</v>
      </c>
      <c r="B84" t="s">
        <v>3</v>
      </c>
      <c r="C84" s="1">
        <v>5</v>
      </c>
      <c r="D84" t="s">
        <v>31</v>
      </c>
      <c r="E84" s="17">
        <v>119.5</v>
      </c>
    </row>
    <row r="85" spans="1:5">
      <c r="A85" s="2">
        <v>42941</v>
      </c>
      <c r="B85" t="s">
        <v>3</v>
      </c>
      <c r="C85" s="1">
        <v>5</v>
      </c>
      <c r="D85" t="s">
        <v>35</v>
      </c>
      <c r="E85" s="17">
        <v>550.04999999999995</v>
      </c>
    </row>
    <row r="86" spans="1:5">
      <c r="A86" s="2">
        <v>42942</v>
      </c>
      <c r="B86" t="s">
        <v>4</v>
      </c>
      <c r="C86" s="1">
        <v>4</v>
      </c>
      <c r="D86" t="s">
        <v>32</v>
      </c>
      <c r="E86" s="17">
        <v>423.23</v>
      </c>
    </row>
    <row r="87" spans="1:5">
      <c r="A87" s="2">
        <v>42942</v>
      </c>
      <c r="B87" t="s">
        <v>4</v>
      </c>
      <c r="C87" s="1">
        <v>4</v>
      </c>
      <c r="D87" t="s">
        <v>30</v>
      </c>
      <c r="E87" s="17">
        <v>494.54</v>
      </c>
    </row>
    <row r="88" spans="1:5">
      <c r="A88" s="2">
        <v>42942</v>
      </c>
      <c r="B88" t="s">
        <v>4</v>
      </c>
      <c r="C88" s="1">
        <v>4</v>
      </c>
      <c r="D88" t="s">
        <v>31</v>
      </c>
      <c r="E88" s="17">
        <v>70.62</v>
      </c>
    </row>
    <row r="89" spans="1:5">
      <c r="A89" s="2">
        <v>42942</v>
      </c>
      <c r="B89" t="s">
        <v>4</v>
      </c>
      <c r="C89" s="1">
        <v>4</v>
      </c>
      <c r="D89" t="s">
        <v>35</v>
      </c>
      <c r="E89" s="17">
        <v>539.15</v>
      </c>
    </row>
    <row r="90" spans="1:5">
      <c r="A90" s="2">
        <v>42943</v>
      </c>
      <c r="B90" t="s">
        <v>5</v>
      </c>
      <c r="C90" s="1">
        <v>2</v>
      </c>
      <c r="D90" t="s">
        <v>32</v>
      </c>
      <c r="E90" s="17">
        <v>248.26</v>
      </c>
    </row>
    <row r="91" spans="1:5">
      <c r="A91" s="2">
        <v>42943</v>
      </c>
      <c r="B91" t="s">
        <v>5</v>
      </c>
      <c r="C91" s="1">
        <v>2</v>
      </c>
      <c r="D91" t="s">
        <v>30</v>
      </c>
      <c r="E91" s="17">
        <v>465.62</v>
      </c>
    </row>
    <row r="92" spans="1:5">
      <c r="A92" s="2">
        <v>42943</v>
      </c>
      <c r="B92" t="s">
        <v>5</v>
      </c>
      <c r="C92" s="1">
        <v>2</v>
      </c>
      <c r="D92" t="s">
        <v>31</v>
      </c>
      <c r="E92" s="17">
        <v>146.93</v>
      </c>
    </row>
    <row r="93" spans="1:5">
      <c r="A93" s="2">
        <v>42943</v>
      </c>
      <c r="B93" t="s">
        <v>5</v>
      </c>
      <c r="C93" s="1">
        <v>2</v>
      </c>
      <c r="D93" t="s">
        <v>35</v>
      </c>
      <c r="E93" s="17">
        <v>492.05</v>
      </c>
    </row>
    <row r="94" spans="1:5">
      <c r="A94" s="2">
        <v>42943</v>
      </c>
      <c r="B94" t="s">
        <v>5</v>
      </c>
      <c r="C94" s="1">
        <v>1</v>
      </c>
      <c r="D94" t="s">
        <v>32</v>
      </c>
      <c r="E94" s="17">
        <v>310.04000000000002</v>
      </c>
    </row>
    <row r="95" spans="1:5">
      <c r="A95" s="2">
        <v>42944</v>
      </c>
      <c r="B95" t="s">
        <v>6</v>
      </c>
      <c r="C95" s="1">
        <v>1</v>
      </c>
      <c r="D95" t="s">
        <v>30</v>
      </c>
      <c r="E95" s="17">
        <v>306.91000000000003</v>
      </c>
    </row>
    <row r="96" spans="1:5">
      <c r="A96" s="2">
        <v>42944</v>
      </c>
      <c r="B96" t="s">
        <v>6</v>
      </c>
      <c r="C96" s="1">
        <v>1</v>
      </c>
      <c r="D96" t="s">
        <v>31</v>
      </c>
      <c r="E96" s="17">
        <v>84.82</v>
      </c>
    </row>
    <row r="97" spans="1:5">
      <c r="A97" s="2">
        <v>42944</v>
      </c>
      <c r="B97" t="s">
        <v>6</v>
      </c>
      <c r="C97" s="1">
        <v>1</v>
      </c>
      <c r="D97" t="s">
        <v>35</v>
      </c>
      <c r="E97" s="17">
        <v>490.19</v>
      </c>
    </row>
    <row r="98" spans="1:5">
      <c r="A98" s="2">
        <v>42944</v>
      </c>
      <c r="B98" t="s">
        <v>6</v>
      </c>
      <c r="C98" s="1">
        <v>1</v>
      </c>
      <c r="D98" t="s">
        <v>32</v>
      </c>
      <c r="E98" s="17">
        <v>236.04</v>
      </c>
    </row>
    <row r="99" spans="1:5">
      <c r="A99" s="2">
        <v>42945</v>
      </c>
      <c r="B99" t="s">
        <v>7</v>
      </c>
      <c r="C99" s="1">
        <v>5</v>
      </c>
      <c r="D99" t="s">
        <v>30</v>
      </c>
      <c r="E99" s="17">
        <v>474.66</v>
      </c>
    </row>
    <row r="100" spans="1:5">
      <c r="A100" s="2">
        <v>42945</v>
      </c>
      <c r="B100" t="s">
        <v>7</v>
      </c>
      <c r="C100" s="1">
        <v>5</v>
      </c>
      <c r="D100" t="s">
        <v>31</v>
      </c>
      <c r="E100" s="17">
        <v>56.61</v>
      </c>
    </row>
    <row r="101" spans="1:5">
      <c r="A101" s="2">
        <v>42945</v>
      </c>
      <c r="B101" t="s">
        <v>7</v>
      </c>
      <c r="C101" s="1">
        <v>5</v>
      </c>
      <c r="D101" t="s">
        <v>35</v>
      </c>
      <c r="E101" s="17">
        <v>650.70000000000005</v>
      </c>
    </row>
    <row r="102" spans="1:5">
      <c r="A102" s="2">
        <v>42945</v>
      </c>
      <c r="B102" t="s">
        <v>7</v>
      </c>
      <c r="C102" s="1">
        <v>5</v>
      </c>
      <c r="D102" t="s">
        <v>32</v>
      </c>
      <c r="E102" s="17">
        <v>141.34</v>
      </c>
    </row>
    <row r="103" spans="1:5">
      <c r="A103" s="2">
        <v>42947</v>
      </c>
      <c r="B103" t="s">
        <v>2</v>
      </c>
      <c r="C103" s="1">
        <v>1</v>
      </c>
      <c r="D103" t="s">
        <v>30</v>
      </c>
      <c r="E103" s="17">
        <v>236.75</v>
      </c>
    </row>
    <row r="104" spans="1:5">
      <c r="A104" s="2">
        <v>42947</v>
      </c>
      <c r="B104" t="s">
        <v>2</v>
      </c>
      <c r="C104" s="1">
        <v>1</v>
      </c>
      <c r="D104" t="s">
        <v>31</v>
      </c>
      <c r="E104" s="17">
        <v>243.15</v>
      </c>
    </row>
    <row r="105" spans="1:5">
      <c r="A105" s="2">
        <v>42947</v>
      </c>
      <c r="B105" t="s">
        <v>2</v>
      </c>
      <c r="C105" s="1">
        <v>1</v>
      </c>
      <c r="D105" t="s">
        <v>35</v>
      </c>
      <c r="E105" s="17">
        <v>587.62</v>
      </c>
    </row>
    <row r="106" spans="1:5">
      <c r="A106" s="2">
        <v>42947</v>
      </c>
      <c r="B106" t="s">
        <v>2</v>
      </c>
      <c r="C106" s="1">
        <v>4</v>
      </c>
      <c r="D106" t="s">
        <v>32</v>
      </c>
      <c r="E106" s="17">
        <v>256.52</v>
      </c>
    </row>
    <row r="107" spans="1:5">
      <c r="C107"/>
      <c r="E107"/>
    </row>
    <row r="108" spans="1:5">
      <c r="E108" s="17"/>
    </row>
    <row r="109" spans="1:5">
      <c r="E109" s="17"/>
    </row>
    <row r="110" spans="1:5">
      <c r="E110" s="17"/>
    </row>
    <row r="111" spans="1:5">
      <c r="E111" s="17"/>
    </row>
    <row r="112" spans="1:5">
      <c r="E112" s="17"/>
    </row>
    <row r="113" spans="5:5">
      <c r="E113" s="17"/>
    </row>
    <row r="114" spans="5:5">
      <c r="E114" s="17"/>
    </row>
    <row r="115" spans="5:5">
      <c r="E115" s="17"/>
    </row>
    <row r="116" spans="5:5">
      <c r="E116" s="17"/>
    </row>
    <row r="117" spans="5:5">
      <c r="E117" s="17"/>
    </row>
    <row r="118" spans="5:5">
      <c r="E118" s="17"/>
    </row>
  </sheetData>
  <pageMargins left="0.7" right="0.7" top="0.75" bottom="0.75" header="0.3" footer="0.3"/>
  <pageSetup fitToWidth="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32C84-70E6-4051-BA97-C3BF91C79BB4}">
  <dimension ref="A1:E118"/>
  <sheetViews>
    <sheetView zoomScale="120" zoomScaleNormal="120" workbookViewId="0">
      <selection activeCell="E95" sqref="E95"/>
    </sheetView>
  </sheetViews>
  <sheetFormatPr defaultRowHeight="15"/>
  <cols>
    <col min="1" max="1" width="13" bestFit="1" customWidth="1"/>
    <col min="2" max="2" width="12" customWidth="1"/>
    <col min="3" max="3" width="13" style="1" customWidth="1"/>
    <col min="4" max="4" width="15.5703125" bestFit="1" customWidth="1"/>
    <col min="5" max="5" width="12.140625" style="18" customWidth="1"/>
    <col min="12" max="12" width="11.42578125" bestFit="1" customWidth="1"/>
  </cols>
  <sheetData>
    <row r="1" spans="1:5">
      <c r="A1" s="1" t="s">
        <v>22</v>
      </c>
      <c r="B1" s="1" t="s">
        <v>0</v>
      </c>
      <c r="C1" s="1" t="s">
        <v>24</v>
      </c>
      <c r="D1" t="s">
        <v>27</v>
      </c>
      <c r="E1" s="16" t="s">
        <v>1</v>
      </c>
    </row>
    <row r="2" spans="1:5">
      <c r="A2" s="2">
        <v>42947</v>
      </c>
      <c r="B2" t="s">
        <v>2</v>
      </c>
      <c r="C2" s="1">
        <v>1</v>
      </c>
      <c r="D2" t="s">
        <v>35</v>
      </c>
      <c r="E2" s="17">
        <v>587.62</v>
      </c>
    </row>
    <row r="3" spans="1:5">
      <c r="A3" s="2">
        <v>42947</v>
      </c>
      <c r="B3" t="s">
        <v>2</v>
      </c>
      <c r="C3" s="1">
        <v>4</v>
      </c>
      <c r="D3" t="s">
        <v>32</v>
      </c>
      <c r="E3" s="17">
        <v>256.52</v>
      </c>
    </row>
    <row r="4" spans="1:5">
      <c r="A4" s="2">
        <v>42947</v>
      </c>
      <c r="B4" t="s">
        <v>2</v>
      </c>
      <c r="C4" s="1">
        <v>1</v>
      </c>
      <c r="D4" t="s">
        <v>31</v>
      </c>
      <c r="E4" s="17">
        <v>243.15</v>
      </c>
    </row>
    <row r="5" spans="1:5">
      <c r="A5" s="2">
        <v>42947</v>
      </c>
      <c r="B5" t="s">
        <v>2</v>
      </c>
      <c r="C5" s="1">
        <v>1</v>
      </c>
      <c r="D5" t="s">
        <v>30</v>
      </c>
      <c r="E5" s="17">
        <v>236.75</v>
      </c>
    </row>
    <row r="6" spans="1:5">
      <c r="A6" s="2">
        <v>42945</v>
      </c>
      <c r="B6" t="s">
        <v>7</v>
      </c>
      <c r="C6" s="1">
        <v>5</v>
      </c>
      <c r="D6" t="s">
        <v>35</v>
      </c>
      <c r="E6" s="17">
        <v>650.70000000000005</v>
      </c>
    </row>
    <row r="7" spans="1:5">
      <c r="A7" s="2">
        <v>42945</v>
      </c>
      <c r="B7" t="s">
        <v>7</v>
      </c>
      <c r="C7" s="1">
        <v>5</v>
      </c>
      <c r="D7" t="s">
        <v>30</v>
      </c>
      <c r="E7" s="17">
        <v>474.66</v>
      </c>
    </row>
    <row r="8" spans="1:5">
      <c r="A8" s="2">
        <v>42945</v>
      </c>
      <c r="B8" t="s">
        <v>7</v>
      </c>
      <c r="C8" s="1">
        <v>5</v>
      </c>
      <c r="D8" t="s">
        <v>32</v>
      </c>
      <c r="E8" s="17">
        <v>141.34</v>
      </c>
    </row>
    <row r="9" spans="1:5">
      <c r="A9" s="2">
        <v>42945</v>
      </c>
      <c r="B9" t="s">
        <v>7</v>
      </c>
      <c r="C9" s="1">
        <v>5</v>
      </c>
      <c r="D9" t="s">
        <v>31</v>
      </c>
      <c r="E9" s="17">
        <v>56.61</v>
      </c>
    </row>
    <row r="10" spans="1:5">
      <c r="A10" s="2">
        <v>42944</v>
      </c>
      <c r="B10" t="s">
        <v>6</v>
      </c>
      <c r="C10" s="1">
        <v>1</v>
      </c>
      <c r="D10" t="s">
        <v>35</v>
      </c>
      <c r="E10" s="17">
        <v>490.19</v>
      </c>
    </row>
    <row r="11" spans="1:5">
      <c r="A11" s="2">
        <v>42944</v>
      </c>
      <c r="B11" t="s">
        <v>6</v>
      </c>
      <c r="C11" s="1">
        <v>1</v>
      </c>
      <c r="D11" t="s">
        <v>30</v>
      </c>
      <c r="E11" s="17">
        <v>306.91000000000003</v>
      </c>
    </row>
    <row r="12" spans="1:5">
      <c r="A12" s="2">
        <v>42944</v>
      </c>
      <c r="B12" t="s">
        <v>6</v>
      </c>
      <c r="C12" s="1">
        <v>1</v>
      </c>
      <c r="D12" t="s">
        <v>32</v>
      </c>
      <c r="E12" s="17">
        <v>236.04</v>
      </c>
    </row>
    <row r="13" spans="1:5">
      <c r="A13" s="2">
        <v>42944</v>
      </c>
      <c r="B13" t="s">
        <v>6</v>
      </c>
      <c r="C13" s="1">
        <v>1</v>
      </c>
      <c r="D13" t="s">
        <v>31</v>
      </c>
      <c r="E13" s="17">
        <v>84.82</v>
      </c>
    </row>
    <row r="14" spans="1:5">
      <c r="A14" s="2">
        <v>42943</v>
      </c>
      <c r="B14" t="s">
        <v>5</v>
      </c>
      <c r="C14" s="1">
        <v>2</v>
      </c>
      <c r="D14" t="s">
        <v>35</v>
      </c>
      <c r="E14" s="17">
        <v>492.05</v>
      </c>
    </row>
    <row r="15" spans="1:5">
      <c r="A15" s="2">
        <v>42943</v>
      </c>
      <c r="B15" t="s">
        <v>5</v>
      </c>
      <c r="C15" s="1">
        <v>2</v>
      </c>
      <c r="D15" t="s">
        <v>30</v>
      </c>
      <c r="E15" s="17">
        <v>465.62</v>
      </c>
    </row>
    <row r="16" spans="1:5">
      <c r="A16" s="2">
        <v>42943</v>
      </c>
      <c r="B16" t="s">
        <v>5</v>
      </c>
      <c r="C16" s="1">
        <v>1</v>
      </c>
      <c r="D16" t="s">
        <v>32</v>
      </c>
      <c r="E16" s="17">
        <v>310.04000000000002</v>
      </c>
    </row>
    <row r="17" spans="1:5">
      <c r="A17" s="2">
        <v>42943</v>
      </c>
      <c r="B17" t="s">
        <v>5</v>
      </c>
      <c r="C17" s="1">
        <v>2</v>
      </c>
      <c r="D17" t="s">
        <v>32</v>
      </c>
      <c r="E17" s="17">
        <v>248.26</v>
      </c>
    </row>
    <row r="18" spans="1:5">
      <c r="A18" s="2">
        <v>42943</v>
      </c>
      <c r="B18" t="s">
        <v>5</v>
      </c>
      <c r="C18" s="1">
        <v>2</v>
      </c>
      <c r="D18" t="s">
        <v>31</v>
      </c>
      <c r="E18" s="17">
        <v>146.93</v>
      </c>
    </row>
    <row r="19" spans="1:5">
      <c r="A19" s="2">
        <v>42942</v>
      </c>
      <c r="B19" t="s">
        <v>4</v>
      </c>
      <c r="C19" s="1">
        <v>4</v>
      </c>
      <c r="D19" t="s">
        <v>35</v>
      </c>
      <c r="E19" s="17">
        <v>539.15</v>
      </c>
    </row>
    <row r="20" spans="1:5">
      <c r="A20" s="2">
        <v>42942</v>
      </c>
      <c r="B20" t="s">
        <v>4</v>
      </c>
      <c r="C20" s="1">
        <v>4</v>
      </c>
      <c r="D20" t="s">
        <v>30</v>
      </c>
      <c r="E20" s="17">
        <v>494.54</v>
      </c>
    </row>
    <row r="21" spans="1:5">
      <c r="A21" s="2">
        <v>42942</v>
      </c>
      <c r="B21" t="s">
        <v>4</v>
      </c>
      <c r="C21" s="1">
        <v>4</v>
      </c>
      <c r="D21" t="s">
        <v>32</v>
      </c>
      <c r="E21" s="17">
        <v>423.23</v>
      </c>
    </row>
    <row r="22" spans="1:5">
      <c r="A22" s="2">
        <v>42942</v>
      </c>
      <c r="B22" t="s">
        <v>4</v>
      </c>
      <c r="C22" s="1">
        <v>4</v>
      </c>
      <c r="D22" t="s">
        <v>31</v>
      </c>
      <c r="E22" s="17">
        <v>70.62</v>
      </c>
    </row>
    <row r="23" spans="1:5">
      <c r="A23" s="2">
        <v>42941</v>
      </c>
      <c r="B23" t="s">
        <v>3</v>
      </c>
      <c r="C23" s="1">
        <v>5</v>
      </c>
      <c r="D23" t="s">
        <v>35</v>
      </c>
      <c r="E23" s="17">
        <v>550.04999999999995</v>
      </c>
    </row>
    <row r="24" spans="1:5">
      <c r="A24" s="2">
        <v>42941</v>
      </c>
      <c r="B24" t="s">
        <v>3</v>
      </c>
      <c r="C24" s="1">
        <v>5</v>
      </c>
      <c r="D24" t="s">
        <v>32</v>
      </c>
      <c r="E24" s="17">
        <v>223.94</v>
      </c>
    </row>
    <row r="25" spans="1:5">
      <c r="A25" s="2">
        <v>42941</v>
      </c>
      <c r="B25" t="s">
        <v>3</v>
      </c>
      <c r="C25" s="1">
        <v>5</v>
      </c>
      <c r="D25" t="s">
        <v>30</v>
      </c>
      <c r="E25" s="17">
        <v>179.68</v>
      </c>
    </row>
    <row r="26" spans="1:5">
      <c r="A26" s="2">
        <v>42941</v>
      </c>
      <c r="B26" t="s">
        <v>3</v>
      </c>
      <c r="C26" s="1">
        <v>5</v>
      </c>
      <c r="D26" t="s">
        <v>31</v>
      </c>
      <c r="E26" s="17">
        <v>119.5</v>
      </c>
    </row>
    <row r="27" spans="1:5">
      <c r="A27" s="2">
        <v>42940</v>
      </c>
      <c r="B27" t="s">
        <v>2</v>
      </c>
      <c r="C27" s="1">
        <v>3</v>
      </c>
      <c r="D27" t="s">
        <v>30</v>
      </c>
      <c r="E27" s="17">
        <v>513.46</v>
      </c>
    </row>
    <row r="28" spans="1:5">
      <c r="A28" s="2">
        <v>42940</v>
      </c>
      <c r="B28" t="s">
        <v>2</v>
      </c>
      <c r="C28" s="1">
        <v>3</v>
      </c>
      <c r="D28" t="s">
        <v>35</v>
      </c>
      <c r="E28" s="17">
        <v>366.1</v>
      </c>
    </row>
    <row r="29" spans="1:5">
      <c r="A29" s="2">
        <v>42940</v>
      </c>
      <c r="B29" t="s">
        <v>2</v>
      </c>
      <c r="C29" s="1">
        <v>3</v>
      </c>
      <c r="D29" t="s">
        <v>32</v>
      </c>
      <c r="E29" s="17">
        <v>364.67</v>
      </c>
    </row>
    <row r="30" spans="1:5">
      <c r="A30" s="2">
        <v>42940</v>
      </c>
      <c r="B30" t="s">
        <v>2</v>
      </c>
      <c r="C30" s="1">
        <v>3</v>
      </c>
      <c r="D30" t="s">
        <v>31</v>
      </c>
      <c r="E30" s="17">
        <v>197.02</v>
      </c>
    </row>
    <row r="31" spans="1:5">
      <c r="A31" s="2">
        <v>42938</v>
      </c>
      <c r="B31" t="s">
        <v>7</v>
      </c>
      <c r="C31" s="1">
        <v>1</v>
      </c>
      <c r="D31" t="s">
        <v>35</v>
      </c>
      <c r="E31" s="17">
        <v>624.16</v>
      </c>
    </row>
    <row r="32" spans="1:5">
      <c r="A32" s="2">
        <v>42938</v>
      </c>
      <c r="B32" t="s">
        <v>7</v>
      </c>
      <c r="C32" s="1">
        <v>1</v>
      </c>
      <c r="D32" t="s">
        <v>32</v>
      </c>
      <c r="E32" s="17">
        <v>287.27999999999997</v>
      </c>
    </row>
    <row r="33" spans="1:5">
      <c r="A33" s="2">
        <v>42938</v>
      </c>
      <c r="B33" t="s">
        <v>7</v>
      </c>
      <c r="C33" s="1">
        <v>1</v>
      </c>
      <c r="D33" t="s">
        <v>30</v>
      </c>
      <c r="E33" s="17">
        <v>243.58</v>
      </c>
    </row>
    <row r="34" spans="1:5">
      <c r="A34" s="2">
        <v>42938</v>
      </c>
      <c r="B34" t="s">
        <v>7</v>
      </c>
      <c r="C34" s="1">
        <v>1</v>
      </c>
      <c r="D34" t="s">
        <v>31</v>
      </c>
      <c r="E34" s="17">
        <v>153.81</v>
      </c>
    </row>
    <row r="35" spans="1:5">
      <c r="A35" s="2">
        <v>42937</v>
      </c>
      <c r="B35" t="s">
        <v>6</v>
      </c>
      <c r="C35" s="1">
        <v>2</v>
      </c>
      <c r="D35" t="s">
        <v>30</v>
      </c>
      <c r="E35" s="17">
        <v>493.86</v>
      </c>
    </row>
    <row r="36" spans="1:5">
      <c r="A36" s="2">
        <v>42937</v>
      </c>
      <c r="B36" t="s">
        <v>6</v>
      </c>
      <c r="C36" s="1">
        <v>2</v>
      </c>
      <c r="D36" t="s">
        <v>35</v>
      </c>
      <c r="E36" s="17">
        <v>393.63</v>
      </c>
    </row>
    <row r="37" spans="1:5">
      <c r="A37" s="2">
        <v>42937</v>
      </c>
      <c r="B37" t="s">
        <v>6</v>
      </c>
      <c r="C37" s="1">
        <v>2</v>
      </c>
      <c r="D37" t="s">
        <v>32</v>
      </c>
      <c r="E37" s="17">
        <v>361.95</v>
      </c>
    </row>
    <row r="38" spans="1:5">
      <c r="A38" s="2">
        <v>42937</v>
      </c>
      <c r="B38" t="s">
        <v>6</v>
      </c>
      <c r="C38" s="1">
        <v>2</v>
      </c>
      <c r="D38" t="s">
        <v>31</v>
      </c>
      <c r="E38" s="17">
        <v>234.37</v>
      </c>
    </row>
    <row r="39" spans="1:5">
      <c r="A39" s="2">
        <v>42936</v>
      </c>
      <c r="B39" t="s">
        <v>5</v>
      </c>
      <c r="C39" s="1">
        <v>4</v>
      </c>
      <c r="D39" t="s">
        <v>30</v>
      </c>
      <c r="E39" s="17">
        <v>377.06</v>
      </c>
    </row>
    <row r="40" spans="1:5">
      <c r="A40" s="2">
        <v>42936</v>
      </c>
      <c r="B40" t="s">
        <v>5</v>
      </c>
      <c r="C40" s="1">
        <v>4</v>
      </c>
      <c r="D40" t="s">
        <v>32</v>
      </c>
      <c r="E40" s="17">
        <v>291.02</v>
      </c>
    </row>
    <row r="41" spans="1:5">
      <c r="A41" s="2">
        <v>42936</v>
      </c>
      <c r="B41" t="s">
        <v>5</v>
      </c>
      <c r="C41" s="1">
        <v>4</v>
      </c>
      <c r="D41" t="s">
        <v>35</v>
      </c>
      <c r="E41" s="17">
        <v>241.89</v>
      </c>
    </row>
    <row r="42" spans="1:5">
      <c r="A42" s="2">
        <v>42936</v>
      </c>
      <c r="B42" t="s">
        <v>5</v>
      </c>
      <c r="C42" s="1">
        <v>4</v>
      </c>
      <c r="D42" t="s">
        <v>31</v>
      </c>
      <c r="E42" s="17">
        <v>143.41999999999999</v>
      </c>
    </row>
    <row r="43" spans="1:5">
      <c r="A43" s="2">
        <v>42935</v>
      </c>
      <c r="B43" t="s">
        <v>4</v>
      </c>
      <c r="C43" s="1">
        <v>5</v>
      </c>
      <c r="D43" t="s">
        <v>30</v>
      </c>
      <c r="E43" s="17">
        <v>338.37</v>
      </c>
    </row>
    <row r="44" spans="1:5">
      <c r="A44" s="2">
        <v>42935</v>
      </c>
      <c r="B44" t="s">
        <v>4</v>
      </c>
      <c r="C44" s="1">
        <v>5</v>
      </c>
      <c r="D44" t="s">
        <v>35</v>
      </c>
      <c r="E44" s="17">
        <v>254.82</v>
      </c>
    </row>
    <row r="45" spans="1:5">
      <c r="A45" s="2">
        <v>42935</v>
      </c>
      <c r="B45" t="s">
        <v>4</v>
      </c>
      <c r="C45" s="1">
        <v>5</v>
      </c>
      <c r="D45" t="s">
        <v>31</v>
      </c>
      <c r="E45" s="17">
        <v>247.2</v>
      </c>
    </row>
    <row r="46" spans="1:5">
      <c r="A46" s="2">
        <v>42935</v>
      </c>
      <c r="B46" t="s">
        <v>4</v>
      </c>
      <c r="C46" s="1">
        <v>5</v>
      </c>
      <c r="D46" t="s">
        <v>32</v>
      </c>
      <c r="E46" s="17">
        <v>155.72999999999999</v>
      </c>
    </row>
    <row r="47" spans="1:5">
      <c r="A47" s="2">
        <v>42934</v>
      </c>
      <c r="B47" t="s">
        <v>3</v>
      </c>
      <c r="C47" s="1">
        <v>3</v>
      </c>
      <c r="D47" t="s">
        <v>35</v>
      </c>
      <c r="E47" s="17">
        <v>394.4</v>
      </c>
    </row>
    <row r="48" spans="1:5">
      <c r="A48" s="2">
        <v>42934</v>
      </c>
      <c r="B48" t="s">
        <v>3</v>
      </c>
      <c r="C48" s="1">
        <v>3</v>
      </c>
      <c r="D48" t="s">
        <v>30</v>
      </c>
      <c r="E48" s="17">
        <v>381.86</v>
      </c>
    </row>
    <row r="49" spans="1:5">
      <c r="A49" s="2">
        <v>42934</v>
      </c>
      <c r="B49" t="s">
        <v>3</v>
      </c>
      <c r="C49" s="1">
        <v>3</v>
      </c>
      <c r="D49" t="s">
        <v>32</v>
      </c>
      <c r="E49" s="17">
        <v>234.13</v>
      </c>
    </row>
    <row r="50" spans="1:5">
      <c r="A50" s="2">
        <v>42934</v>
      </c>
      <c r="B50" t="s">
        <v>3</v>
      </c>
      <c r="C50" s="1">
        <v>3</v>
      </c>
      <c r="D50" t="s">
        <v>31</v>
      </c>
      <c r="E50" s="17">
        <v>214.72</v>
      </c>
    </row>
    <row r="51" spans="1:5">
      <c r="A51" s="2">
        <v>42933</v>
      </c>
      <c r="B51" t="s">
        <v>2</v>
      </c>
      <c r="C51" s="1">
        <v>4</v>
      </c>
      <c r="D51" t="s">
        <v>35</v>
      </c>
      <c r="E51" s="17">
        <v>608.74</v>
      </c>
    </row>
    <row r="52" spans="1:5">
      <c r="A52" s="2">
        <v>42933</v>
      </c>
      <c r="B52" t="s">
        <v>2</v>
      </c>
      <c r="C52" s="1">
        <v>4</v>
      </c>
      <c r="D52" t="s">
        <v>30</v>
      </c>
      <c r="E52" s="17">
        <v>493.3</v>
      </c>
    </row>
    <row r="53" spans="1:5">
      <c r="A53" s="2">
        <v>42933</v>
      </c>
      <c r="B53" t="s">
        <v>2</v>
      </c>
      <c r="C53" s="1">
        <v>4</v>
      </c>
      <c r="D53" t="s">
        <v>32</v>
      </c>
      <c r="E53" s="17">
        <v>211.62</v>
      </c>
    </row>
    <row r="54" spans="1:5">
      <c r="A54" s="2">
        <v>42933</v>
      </c>
      <c r="B54" t="s">
        <v>2</v>
      </c>
      <c r="C54" s="1">
        <v>4</v>
      </c>
      <c r="D54" t="s">
        <v>31</v>
      </c>
      <c r="E54" s="17">
        <v>74.16</v>
      </c>
    </row>
    <row r="55" spans="1:5">
      <c r="A55" s="2">
        <v>42931</v>
      </c>
      <c r="B55" t="s">
        <v>7</v>
      </c>
      <c r="C55" s="1">
        <v>2</v>
      </c>
      <c r="D55" t="s">
        <v>35</v>
      </c>
      <c r="E55" s="17">
        <v>494.43</v>
      </c>
    </row>
    <row r="56" spans="1:5">
      <c r="A56" s="2">
        <v>42931</v>
      </c>
      <c r="B56" t="s">
        <v>7</v>
      </c>
      <c r="C56" s="1">
        <v>2</v>
      </c>
      <c r="D56" t="s">
        <v>30</v>
      </c>
      <c r="E56" s="17">
        <v>405.06</v>
      </c>
    </row>
    <row r="57" spans="1:5">
      <c r="A57" s="2">
        <v>42931</v>
      </c>
      <c r="B57" t="s">
        <v>7</v>
      </c>
      <c r="C57" s="1">
        <v>2</v>
      </c>
      <c r="D57" t="s">
        <v>32</v>
      </c>
      <c r="E57" s="17">
        <v>376.22</v>
      </c>
    </row>
    <row r="58" spans="1:5">
      <c r="A58" s="2">
        <v>42931</v>
      </c>
      <c r="B58" t="s">
        <v>7</v>
      </c>
      <c r="C58" s="1">
        <v>2</v>
      </c>
      <c r="D58" t="s">
        <v>31</v>
      </c>
      <c r="E58" s="17">
        <v>58.91</v>
      </c>
    </row>
    <row r="59" spans="1:5">
      <c r="A59" s="2">
        <v>42930</v>
      </c>
      <c r="B59" t="s">
        <v>6</v>
      </c>
      <c r="C59" s="1">
        <v>1</v>
      </c>
      <c r="D59" t="s">
        <v>30</v>
      </c>
      <c r="E59" s="17">
        <v>517.86</v>
      </c>
    </row>
    <row r="60" spans="1:5">
      <c r="A60" s="2">
        <v>42930</v>
      </c>
      <c r="B60" t="s">
        <v>6</v>
      </c>
      <c r="C60" s="1">
        <v>1</v>
      </c>
      <c r="D60" t="s">
        <v>32</v>
      </c>
      <c r="E60" s="17">
        <v>293.22000000000003</v>
      </c>
    </row>
    <row r="61" spans="1:5">
      <c r="A61" s="2">
        <v>42930</v>
      </c>
      <c r="B61" t="s">
        <v>6</v>
      </c>
      <c r="C61" s="1">
        <v>1</v>
      </c>
      <c r="D61" t="s">
        <v>35</v>
      </c>
      <c r="E61" s="17">
        <v>207.17</v>
      </c>
    </row>
    <row r="62" spans="1:5">
      <c r="A62" s="2">
        <v>42930</v>
      </c>
      <c r="B62" t="s">
        <v>6</v>
      </c>
      <c r="C62" s="1">
        <v>1</v>
      </c>
      <c r="D62" t="s">
        <v>31</v>
      </c>
      <c r="E62" s="17">
        <v>132.30000000000001</v>
      </c>
    </row>
    <row r="63" spans="1:5">
      <c r="A63" s="2">
        <v>42929</v>
      </c>
      <c r="B63" t="s">
        <v>5</v>
      </c>
      <c r="C63" s="1">
        <v>5</v>
      </c>
      <c r="D63" t="s">
        <v>35</v>
      </c>
      <c r="E63" s="17">
        <v>583.07000000000005</v>
      </c>
    </row>
    <row r="64" spans="1:5">
      <c r="A64" s="2">
        <v>42929</v>
      </c>
      <c r="B64" t="s">
        <v>5</v>
      </c>
      <c r="C64" s="1">
        <v>5</v>
      </c>
      <c r="D64" t="s">
        <v>30</v>
      </c>
      <c r="E64" s="17">
        <v>352.42</v>
      </c>
    </row>
    <row r="65" spans="1:5">
      <c r="A65" s="2">
        <v>42929</v>
      </c>
      <c r="B65" t="s">
        <v>5</v>
      </c>
      <c r="C65" s="1">
        <v>5</v>
      </c>
      <c r="D65" t="s">
        <v>32</v>
      </c>
      <c r="E65" s="17">
        <v>204.18</v>
      </c>
    </row>
    <row r="66" spans="1:5">
      <c r="A66" s="2">
        <v>42929</v>
      </c>
      <c r="B66" t="s">
        <v>5</v>
      </c>
      <c r="C66" s="1">
        <v>5</v>
      </c>
      <c r="D66" t="s">
        <v>31</v>
      </c>
      <c r="E66" s="17">
        <v>176.58</v>
      </c>
    </row>
    <row r="67" spans="1:5">
      <c r="A67" s="2">
        <v>42928</v>
      </c>
      <c r="B67" t="s">
        <v>4</v>
      </c>
      <c r="C67" s="1">
        <v>4</v>
      </c>
      <c r="D67" t="s">
        <v>30</v>
      </c>
      <c r="E67" s="17">
        <v>374.85</v>
      </c>
    </row>
    <row r="68" spans="1:5">
      <c r="A68" s="2">
        <v>42928</v>
      </c>
      <c r="B68" t="s">
        <v>4</v>
      </c>
      <c r="C68" s="1">
        <v>4</v>
      </c>
      <c r="D68" t="s">
        <v>32</v>
      </c>
      <c r="E68" s="17">
        <v>262.95999999999998</v>
      </c>
    </row>
    <row r="69" spans="1:5">
      <c r="A69" s="2">
        <v>42928</v>
      </c>
      <c r="B69" t="s">
        <v>4</v>
      </c>
      <c r="C69" s="1">
        <v>4</v>
      </c>
      <c r="D69" t="s">
        <v>35</v>
      </c>
      <c r="E69" s="17">
        <v>224.72</v>
      </c>
    </row>
    <row r="70" spans="1:5">
      <c r="A70" s="2">
        <v>42928</v>
      </c>
      <c r="B70" t="s">
        <v>4</v>
      </c>
      <c r="C70" s="1">
        <v>4</v>
      </c>
      <c r="D70" t="s">
        <v>31</v>
      </c>
      <c r="E70" s="17">
        <v>60.11</v>
      </c>
    </row>
    <row r="71" spans="1:5">
      <c r="A71" s="2">
        <v>42927</v>
      </c>
      <c r="B71" t="s">
        <v>3</v>
      </c>
      <c r="C71" s="1">
        <v>3</v>
      </c>
      <c r="D71" t="s">
        <v>30</v>
      </c>
      <c r="E71" s="17">
        <v>320.77999999999997</v>
      </c>
    </row>
    <row r="72" spans="1:5">
      <c r="A72" s="2">
        <v>42927</v>
      </c>
      <c r="B72" t="s">
        <v>3</v>
      </c>
      <c r="C72" s="1">
        <v>3</v>
      </c>
      <c r="D72" t="s">
        <v>35</v>
      </c>
      <c r="E72" s="17">
        <v>274.3</v>
      </c>
    </row>
    <row r="73" spans="1:5">
      <c r="A73" s="2">
        <v>42927</v>
      </c>
      <c r="B73" t="s">
        <v>3</v>
      </c>
      <c r="C73" s="1">
        <v>3</v>
      </c>
      <c r="D73" t="s">
        <v>31</v>
      </c>
      <c r="E73" s="17">
        <v>156</v>
      </c>
    </row>
    <row r="74" spans="1:5">
      <c r="A74" s="2">
        <v>42927</v>
      </c>
      <c r="B74" t="s">
        <v>3</v>
      </c>
      <c r="C74" s="1">
        <v>3</v>
      </c>
      <c r="D74" t="s">
        <v>32</v>
      </c>
      <c r="E74" s="17">
        <v>152.77000000000001</v>
      </c>
    </row>
    <row r="75" spans="1:5">
      <c r="A75" s="2">
        <v>42926</v>
      </c>
      <c r="B75" t="s">
        <v>2</v>
      </c>
      <c r="C75" s="1">
        <v>2</v>
      </c>
      <c r="D75" t="s">
        <v>30</v>
      </c>
      <c r="E75" s="17">
        <v>500.18</v>
      </c>
    </row>
    <row r="76" spans="1:5">
      <c r="A76" s="2">
        <v>42926</v>
      </c>
      <c r="B76" t="s">
        <v>2</v>
      </c>
      <c r="C76" s="1">
        <v>2</v>
      </c>
      <c r="D76" t="s">
        <v>35</v>
      </c>
      <c r="E76" s="17">
        <v>499.82</v>
      </c>
    </row>
    <row r="77" spans="1:5">
      <c r="A77" s="2">
        <v>42926</v>
      </c>
      <c r="B77" t="s">
        <v>2</v>
      </c>
      <c r="C77" s="1">
        <v>2</v>
      </c>
      <c r="D77" t="s">
        <v>31</v>
      </c>
      <c r="E77" s="17">
        <v>229.01</v>
      </c>
    </row>
    <row r="78" spans="1:5">
      <c r="A78" s="2">
        <v>42926</v>
      </c>
      <c r="B78" t="s">
        <v>2</v>
      </c>
      <c r="C78" s="1">
        <v>2</v>
      </c>
      <c r="D78" t="s">
        <v>32</v>
      </c>
      <c r="E78" s="17">
        <v>175.98</v>
      </c>
    </row>
    <row r="79" spans="1:5">
      <c r="A79" s="2">
        <v>42924</v>
      </c>
      <c r="B79" t="s">
        <v>7</v>
      </c>
      <c r="C79" s="1">
        <v>1</v>
      </c>
      <c r="D79" t="s">
        <v>30</v>
      </c>
      <c r="E79" s="17">
        <v>531.82000000000005</v>
      </c>
    </row>
    <row r="80" spans="1:5">
      <c r="A80" s="2">
        <v>42924</v>
      </c>
      <c r="B80" t="s">
        <v>7</v>
      </c>
      <c r="C80" s="1">
        <v>1</v>
      </c>
      <c r="D80" t="s">
        <v>32</v>
      </c>
      <c r="E80" s="17">
        <v>375.26</v>
      </c>
    </row>
    <row r="81" spans="1:5">
      <c r="A81" s="2">
        <v>42924</v>
      </c>
      <c r="B81" t="s">
        <v>7</v>
      </c>
      <c r="C81" s="1">
        <v>1</v>
      </c>
      <c r="D81" t="s">
        <v>35</v>
      </c>
      <c r="E81" s="17">
        <v>230.02</v>
      </c>
    </row>
    <row r="82" spans="1:5">
      <c r="A82" s="2">
        <v>42924</v>
      </c>
      <c r="B82" t="s">
        <v>7</v>
      </c>
      <c r="C82" s="1">
        <v>1</v>
      </c>
      <c r="D82" t="s">
        <v>31</v>
      </c>
      <c r="E82" s="17">
        <v>110.08</v>
      </c>
    </row>
    <row r="83" spans="1:5">
      <c r="A83" s="2">
        <v>42923</v>
      </c>
      <c r="B83" t="s">
        <v>6</v>
      </c>
      <c r="C83" s="1">
        <v>1</v>
      </c>
      <c r="D83" t="s">
        <v>30</v>
      </c>
      <c r="E83" s="17">
        <v>488.62</v>
      </c>
    </row>
    <row r="84" spans="1:5">
      <c r="A84" s="2">
        <v>42923</v>
      </c>
      <c r="B84" t="s">
        <v>6</v>
      </c>
      <c r="C84" s="1">
        <v>1</v>
      </c>
      <c r="D84" t="s">
        <v>32</v>
      </c>
      <c r="E84" s="17">
        <v>323.89</v>
      </c>
    </row>
    <row r="85" spans="1:5">
      <c r="A85" s="2">
        <v>42923</v>
      </c>
      <c r="B85" t="s">
        <v>6</v>
      </c>
      <c r="C85" s="1">
        <v>1</v>
      </c>
      <c r="D85" t="s">
        <v>35</v>
      </c>
      <c r="E85" s="17">
        <v>239.39</v>
      </c>
    </row>
    <row r="86" spans="1:5">
      <c r="A86" s="2">
        <v>42923</v>
      </c>
      <c r="B86" t="s">
        <v>6</v>
      </c>
      <c r="C86" s="1">
        <v>1</v>
      </c>
      <c r="D86" t="s">
        <v>31</v>
      </c>
      <c r="E86" s="17">
        <v>208.13</v>
      </c>
    </row>
    <row r="87" spans="1:5">
      <c r="A87" s="2">
        <v>42922</v>
      </c>
      <c r="B87" t="s">
        <v>5</v>
      </c>
      <c r="C87" s="1">
        <v>3</v>
      </c>
      <c r="D87" t="s">
        <v>35</v>
      </c>
      <c r="E87" s="17">
        <v>631.79</v>
      </c>
    </row>
    <row r="88" spans="1:5">
      <c r="A88" s="2">
        <v>42922</v>
      </c>
      <c r="B88" t="s">
        <v>5</v>
      </c>
      <c r="C88" s="1">
        <v>3</v>
      </c>
      <c r="D88" t="s">
        <v>30</v>
      </c>
      <c r="E88" s="17">
        <v>559.9</v>
      </c>
    </row>
    <row r="89" spans="1:5">
      <c r="A89" s="2">
        <v>42922</v>
      </c>
      <c r="B89" t="s">
        <v>5</v>
      </c>
      <c r="C89" s="1">
        <v>3</v>
      </c>
      <c r="D89" t="s">
        <v>32</v>
      </c>
      <c r="E89" s="17">
        <v>351.09</v>
      </c>
    </row>
    <row r="90" spans="1:5">
      <c r="A90" s="2">
        <v>42922</v>
      </c>
      <c r="B90" t="s">
        <v>5</v>
      </c>
      <c r="C90" s="1">
        <v>3</v>
      </c>
      <c r="D90" t="s">
        <v>31</v>
      </c>
      <c r="E90" s="17">
        <v>40.909999999999997</v>
      </c>
    </row>
    <row r="91" spans="1:5">
      <c r="A91" s="2">
        <v>42921</v>
      </c>
      <c r="B91" t="s">
        <v>4</v>
      </c>
      <c r="C91" s="1">
        <v>4</v>
      </c>
      <c r="D91" t="s">
        <v>35</v>
      </c>
      <c r="E91" s="17">
        <v>522.29999999999995</v>
      </c>
    </row>
    <row r="92" spans="1:5">
      <c r="A92" s="2">
        <v>42921</v>
      </c>
      <c r="B92" t="s">
        <v>4</v>
      </c>
      <c r="C92" s="1">
        <v>4</v>
      </c>
      <c r="D92" t="s">
        <v>30</v>
      </c>
      <c r="E92" s="17">
        <v>407.68</v>
      </c>
    </row>
    <row r="93" spans="1:5">
      <c r="A93" s="2">
        <v>42921</v>
      </c>
      <c r="B93" t="s">
        <v>4</v>
      </c>
      <c r="C93" s="1">
        <v>4</v>
      </c>
      <c r="D93" t="s">
        <v>32</v>
      </c>
      <c r="E93" s="17">
        <v>284.08</v>
      </c>
    </row>
    <row r="94" spans="1:5">
      <c r="A94" s="2">
        <v>42921</v>
      </c>
      <c r="B94" t="s">
        <v>4</v>
      </c>
      <c r="C94" s="1">
        <v>4</v>
      </c>
      <c r="D94" t="s">
        <v>31</v>
      </c>
      <c r="E94" s="17">
        <v>157.41999999999999</v>
      </c>
    </row>
    <row r="95" spans="1:5">
      <c r="A95" s="2">
        <v>42920</v>
      </c>
      <c r="B95" t="s">
        <v>3</v>
      </c>
      <c r="C95" s="1">
        <v>5</v>
      </c>
      <c r="D95" t="s">
        <v>35</v>
      </c>
      <c r="E95" s="17">
        <v>577.05999999999995</v>
      </c>
    </row>
    <row r="96" spans="1:5">
      <c r="A96" s="2">
        <v>42920</v>
      </c>
      <c r="B96" t="s">
        <v>3</v>
      </c>
      <c r="C96" s="1">
        <v>5</v>
      </c>
      <c r="D96" t="s">
        <v>32</v>
      </c>
      <c r="E96" s="17">
        <v>323.62</v>
      </c>
    </row>
    <row r="97" spans="1:5">
      <c r="A97" s="2">
        <v>42920</v>
      </c>
      <c r="B97" t="s">
        <v>3</v>
      </c>
      <c r="C97" s="1">
        <v>5</v>
      </c>
      <c r="D97" t="s">
        <v>30</v>
      </c>
      <c r="E97" s="17">
        <v>218.27</v>
      </c>
    </row>
    <row r="98" spans="1:5">
      <c r="A98" s="2">
        <v>42920</v>
      </c>
      <c r="B98" t="s">
        <v>3</v>
      </c>
      <c r="C98" s="1">
        <v>5</v>
      </c>
      <c r="D98" t="s">
        <v>31</v>
      </c>
      <c r="E98" s="17">
        <v>41.18</v>
      </c>
    </row>
    <row r="99" spans="1:5">
      <c r="A99" s="2">
        <v>42919</v>
      </c>
      <c r="B99" t="s">
        <v>2</v>
      </c>
      <c r="C99" s="1">
        <v>2</v>
      </c>
      <c r="D99" t="s">
        <v>30</v>
      </c>
      <c r="E99" s="17">
        <v>473.98</v>
      </c>
    </row>
    <row r="100" spans="1:5">
      <c r="A100" s="2">
        <v>42919</v>
      </c>
      <c r="B100" t="s">
        <v>2</v>
      </c>
      <c r="C100" s="1">
        <v>2</v>
      </c>
      <c r="D100" t="s">
        <v>35</v>
      </c>
      <c r="E100" s="17">
        <v>301.36</v>
      </c>
    </row>
    <row r="101" spans="1:5">
      <c r="A101" s="2">
        <v>42919</v>
      </c>
      <c r="B101" t="s">
        <v>2</v>
      </c>
      <c r="C101" s="1">
        <v>2</v>
      </c>
      <c r="D101" t="s">
        <v>32</v>
      </c>
      <c r="E101" s="17">
        <v>246.96</v>
      </c>
    </row>
    <row r="102" spans="1:5">
      <c r="A102" s="2">
        <v>42919</v>
      </c>
      <c r="B102" t="s">
        <v>2</v>
      </c>
      <c r="C102" s="1">
        <v>2</v>
      </c>
      <c r="D102" t="s">
        <v>31</v>
      </c>
      <c r="E102" s="17">
        <v>238.48</v>
      </c>
    </row>
    <row r="103" spans="1:5">
      <c r="A103" s="2">
        <v>42917</v>
      </c>
      <c r="B103" t="s">
        <v>7</v>
      </c>
      <c r="C103" s="1">
        <v>4</v>
      </c>
      <c r="D103" t="s">
        <v>35</v>
      </c>
      <c r="E103" s="17">
        <v>631.62</v>
      </c>
    </row>
    <row r="104" spans="1:5">
      <c r="A104" s="2">
        <v>42917</v>
      </c>
      <c r="B104" t="s">
        <v>7</v>
      </c>
      <c r="C104" s="1">
        <v>1</v>
      </c>
      <c r="D104" t="s">
        <v>32</v>
      </c>
      <c r="E104" s="17">
        <v>265.76</v>
      </c>
    </row>
    <row r="105" spans="1:5">
      <c r="A105" s="2">
        <v>42917</v>
      </c>
      <c r="B105" t="s">
        <v>7</v>
      </c>
      <c r="C105" s="1">
        <v>4</v>
      </c>
      <c r="D105" t="s">
        <v>30</v>
      </c>
      <c r="E105" s="17">
        <v>247.33</v>
      </c>
    </row>
    <row r="106" spans="1:5">
      <c r="A106" s="2">
        <v>42917</v>
      </c>
      <c r="B106" t="s">
        <v>7</v>
      </c>
      <c r="C106" s="1">
        <v>4</v>
      </c>
      <c r="D106" t="s">
        <v>31</v>
      </c>
      <c r="E106" s="17">
        <v>81.5</v>
      </c>
    </row>
    <row r="107" spans="1:5">
      <c r="C107"/>
      <c r="E107"/>
    </row>
    <row r="108" spans="1:5">
      <c r="E108" s="17"/>
    </row>
    <row r="109" spans="1:5">
      <c r="E109" s="17"/>
    </row>
    <row r="110" spans="1:5">
      <c r="E110" s="17"/>
    </row>
    <row r="111" spans="1:5">
      <c r="E111" s="17"/>
    </row>
    <row r="112" spans="1:5">
      <c r="E112" s="17"/>
    </row>
    <row r="113" spans="5:5">
      <c r="E113" s="17"/>
    </row>
    <row r="114" spans="5:5">
      <c r="E114" s="17"/>
    </row>
    <row r="115" spans="5:5">
      <c r="E115" s="17"/>
    </row>
    <row r="116" spans="5:5">
      <c r="E116" s="17"/>
    </row>
    <row r="117" spans="5:5">
      <c r="E117" s="17"/>
    </row>
    <row r="118" spans="5:5">
      <c r="E118" s="17"/>
    </row>
  </sheetData>
  <pageMargins left="0.7" right="0.7" top="0.75" bottom="0.75" header="0.3" footer="0.3"/>
  <pageSetup fitToWidth="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A2D4F-C062-4ECA-A198-5915B9551B38}">
  <dimension ref="A1:E118"/>
  <sheetViews>
    <sheetView zoomScale="120" zoomScaleNormal="120" workbookViewId="0">
      <selection activeCell="E95" sqref="E95"/>
    </sheetView>
  </sheetViews>
  <sheetFormatPr defaultRowHeight="15"/>
  <cols>
    <col min="1" max="1" width="13" bestFit="1" customWidth="1"/>
    <col min="2" max="2" width="12" customWidth="1"/>
    <col min="3" max="3" width="13" style="1" customWidth="1"/>
    <col min="4" max="4" width="15.5703125" bestFit="1" customWidth="1"/>
    <col min="5" max="5" width="12.140625" style="18" customWidth="1"/>
    <col min="12" max="12" width="11.42578125" bestFit="1" customWidth="1"/>
  </cols>
  <sheetData>
    <row r="1" spans="1:5">
      <c r="A1" s="1" t="s">
        <v>22</v>
      </c>
      <c r="B1" s="1" t="s">
        <v>0</v>
      </c>
      <c r="C1" s="1" t="s">
        <v>24</v>
      </c>
      <c r="D1" t="s">
        <v>27</v>
      </c>
      <c r="E1" s="16" t="s">
        <v>1</v>
      </c>
    </row>
    <row r="2" spans="1:5">
      <c r="A2" s="2">
        <v>42926</v>
      </c>
      <c r="B2" t="s">
        <v>2</v>
      </c>
      <c r="C2" s="1">
        <v>2</v>
      </c>
      <c r="D2" t="s">
        <v>32</v>
      </c>
      <c r="E2" s="17">
        <v>175.98</v>
      </c>
    </row>
    <row r="3" spans="1:5">
      <c r="A3" s="2">
        <v>42933</v>
      </c>
      <c r="B3" t="s">
        <v>2</v>
      </c>
      <c r="C3" s="1">
        <v>4</v>
      </c>
      <c r="D3" t="s">
        <v>32</v>
      </c>
      <c r="E3" s="17">
        <v>211.62</v>
      </c>
    </row>
    <row r="4" spans="1:5">
      <c r="A4" s="2">
        <v>42919</v>
      </c>
      <c r="B4" t="s">
        <v>2</v>
      </c>
      <c r="C4" s="1">
        <v>2</v>
      </c>
      <c r="D4" t="s">
        <v>32</v>
      </c>
      <c r="E4" s="17">
        <v>246.96</v>
      </c>
    </row>
    <row r="5" spans="1:5">
      <c r="A5" s="2">
        <v>42947</v>
      </c>
      <c r="B5" t="s">
        <v>2</v>
      </c>
      <c r="C5" s="1">
        <v>4</v>
      </c>
      <c r="D5" t="s">
        <v>32</v>
      </c>
      <c r="E5" s="17">
        <v>256.52</v>
      </c>
    </row>
    <row r="6" spans="1:5">
      <c r="A6" s="2">
        <v>42940</v>
      </c>
      <c r="B6" t="s">
        <v>2</v>
      </c>
      <c r="C6" s="1">
        <v>3</v>
      </c>
      <c r="D6" t="s">
        <v>32</v>
      </c>
      <c r="E6" s="17">
        <v>364.67</v>
      </c>
    </row>
    <row r="7" spans="1:5">
      <c r="A7" s="2">
        <v>42919</v>
      </c>
      <c r="B7" t="s">
        <v>2</v>
      </c>
      <c r="C7" s="1">
        <v>2</v>
      </c>
      <c r="D7" t="s">
        <v>35</v>
      </c>
      <c r="E7" s="17">
        <v>301.36</v>
      </c>
    </row>
    <row r="8" spans="1:5">
      <c r="A8" s="2">
        <v>42940</v>
      </c>
      <c r="B8" t="s">
        <v>2</v>
      </c>
      <c r="C8" s="1">
        <v>3</v>
      </c>
      <c r="D8" t="s">
        <v>35</v>
      </c>
      <c r="E8" s="17">
        <v>366.1</v>
      </c>
    </row>
    <row r="9" spans="1:5">
      <c r="A9" s="2">
        <v>42926</v>
      </c>
      <c r="B9" t="s">
        <v>2</v>
      </c>
      <c r="C9" s="1">
        <v>2</v>
      </c>
      <c r="D9" t="s">
        <v>35</v>
      </c>
      <c r="E9" s="17">
        <v>499.82</v>
      </c>
    </row>
    <row r="10" spans="1:5">
      <c r="A10" s="2">
        <v>42947</v>
      </c>
      <c r="B10" t="s">
        <v>2</v>
      </c>
      <c r="C10" s="1">
        <v>1</v>
      </c>
      <c r="D10" t="s">
        <v>35</v>
      </c>
      <c r="E10" s="17">
        <v>587.62</v>
      </c>
    </row>
    <row r="11" spans="1:5">
      <c r="A11" s="2">
        <v>42933</v>
      </c>
      <c r="B11" t="s">
        <v>2</v>
      </c>
      <c r="C11" s="1">
        <v>4</v>
      </c>
      <c r="D11" t="s">
        <v>35</v>
      </c>
      <c r="E11" s="17">
        <v>608.74</v>
      </c>
    </row>
    <row r="12" spans="1:5">
      <c r="A12" s="2">
        <v>42933</v>
      </c>
      <c r="B12" t="s">
        <v>2</v>
      </c>
      <c r="C12" s="1">
        <v>4</v>
      </c>
      <c r="D12" t="s">
        <v>31</v>
      </c>
      <c r="E12" s="17">
        <v>74.16</v>
      </c>
    </row>
    <row r="13" spans="1:5">
      <c r="A13" s="2">
        <v>42940</v>
      </c>
      <c r="B13" t="s">
        <v>2</v>
      </c>
      <c r="C13" s="1">
        <v>3</v>
      </c>
      <c r="D13" t="s">
        <v>31</v>
      </c>
      <c r="E13" s="17">
        <v>197.02</v>
      </c>
    </row>
    <row r="14" spans="1:5">
      <c r="A14" s="2">
        <v>42926</v>
      </c>
      <c r="B14" t="s">
        <v>2</v>
      </c>
      <c r="C14" s="1">
        <v>2</v>
      </c>
      <c r="D14" t="s">
        <v>31</v>
      </c>
      <c r="E14" s="17">
        <v>229.01</v>
      </c>
    </row>
    <row r="15" spans="1:5">
      <c r="A15" s="2">
        <v>42919</v>
      </c>
      <c r="B15" t="s">
        <v>2</v>
      </c>
      <c r="C15" s="1">
        <v>2</v>
      </c>
      <c r="D15" t="s">
        <v>31</v>
      </c>
      <c r="E15" s="17">
        <v>238.48</v>
      </c>
    </row>
    <row r="16" spans="1:5">
      <c r="A16" s="2">
        <v>42947</v>
      </c>
      <c r="B16" t="s">
        <v>2</v>
      </c>
      <c r="C16" s="1">
        <v>1</v>
      </c>
      <c r="D16" t="s">
        <v>31</v>
      </c>
      <c r="E16" s="17">
        <v>243.15</v>
      </c>
    </row>
    <row r="17" spans="1:5">
      <c r="A17" s="2">
        <v>42947</v>
      </c>
      <c r="B17" t="s">
        <v>2</v>
      </c>
      <c r="C17" s="1">
        <v>1</v>
      </c>
      <c r="D17" t="s">
        <v>30</v>
      </c>
      <c r="E17" s="17">
        <v>236.75</v>
      </c>
    </row>
    <row r="18" spans="1:5">
      <c r="A18" s="2">
        <v>42919</v>
      </c>
      <c r="B18" t="s">
        <v>2</v>
      </c>
      <c r="C18" s="1">
        <v>2</v>
      </c>
      <c r="D18" t="s">
        <v>30</v>
      </c>
      <c r="E18" s="17">
        <v>473.98</v>
      </c>
    </row>
    <row r="19" spans="1:5">
      <c r="A19" s="2">
        <v>42933</v>
      </c>
      <c r="B19" t="s">
        <v>2</v>
      </c>
      <c r="C19" s="1">
        <v>4</v>
      </c>
      <c r="D19" t="s">
        <v>30</v>
      </c>
      <c r="E19" s="17">
        <v>493.3</v>
      </c>
    </row>
    <row r="20" spans="1:5">
      <c r="A20" s="2">
        <v>42926</v>
      </c>
      <c r="B20" t="s">
        <v>2</v>
      </c>
      <c r="C20" s="1">
        <v>2</v>
      </c>
      <c r="D20" t="s">
        <v>30</v>
      </c>
      <c r="E20" s="17">
        <v>500.18</v>
      </c>
    </row>
    <row r="21" spans="1:5">
      <c r="A21" s="2">
        <v>42940</v>
      </c>
      <c r="B21" t="s">
        <v>2</v>
      </c>
      <c r="C21" s="1">
        <v>3</v>
      </c>
      <c r="D21" t="s">
        <v>30</v>
      </c>
      <c r="E21" s="17">
        <v>513.46</v>
      </c>
    </row>
    <row r="22" spans="1:5">
      <c r="A22" s="2">
        <v>42927</v>
      </c>
      <c r="B22" t="s">
        <v>3</v>
      </c>
      <c r="C22" s="1">
        <v>3</v>
      </c>
      <c r="D22" t="s">
        <v>32</v>
      </c>
      <c r="E22" s="17">
        <v>152.77000000000001</v>
      </c>
    </row>
    <row r="23" spans="1:5">
      <c r="A23" s="2">
        <v>42941</v>
      </c>
      <c r="B23" t="s">
        <v>3</v>
      </c>
      <c r="C23" s="1">
        <v>5</v>
      </c>
      <c r="D23" t="s">
        <v>32</v>
      </c>
      <c r="E23" s="17">
        <v>223.94</v>
      </c>
    </row>
    <row r="24" spans="1:5">
      <c r="A24" s="2">
        <v>42934</v>
      </c>
      <c r="B24" t="s">
        <v>3</v>
      </c>
      <c r="C24" s="1">
        <v>3</v>
      </c>
      <c r="D24" t="s">
        <v>32</v>
      </c>
      <c r="E24" s="17">
        <v>234.13</v>
      </c>
    </row>
    <row r="25" spans="1:5">
      <c r="A25" s="2">
        <v>42920</v>
      </c>
      <c r="B25" t="s">
        <v>3</v>
      </c>
      <c r="C25" s="1">
        <v>5</v>
      </c>
      <c r="D25" t="s">
        <v>32</v>
      </c>
      <c r="E25" s="17">
        <v>323.62</v>
      </c>
    </row>
    <row r="26" spans="1:5">
      <c r="A26" s="2">
        <v>42927</v>
      </c>
      <c r="B26" t="s">
        <v>3</v>
      </c>
      <c r="C26" s="1">
        <v>3</v>
      </c>
      <c r="D26" t="s">
        <v>35</v>
      </c>
      <c r="E26" s="17">
        <v>274.3</v>
      </c>
    </row>
    <row r="27" spans="1:5">
      <c r="A27" s="2">
        <v>42934</v>
      </c>
      <c r="B27" t="s">
        <v>3</v>
      </c>
      <c r="C27" s="1">
        <v>3</v>
      </c>
      <c r="D27" t="s">
        <v>35</v>
      </c>
      <c r="E27" s="17">
        <v>394.4</v>
      </c>
    </row>
    <row r="28" spans="1:5">
      <c r="A28" s="2">
        <v>42941</v>
      </c>
      <c r="B28" t="s">
        <v>3</v>
      </c>
      <c r="C28" s="1">
        <v>5</v>
      </c>
      <c r="D28" t="s">
        <v>35</v>
      </c>
      <c r="E28" s="17">
        <v>550.04999999999995</v>
      </c>
    </row>
    <row r="29" spans="1:5">
      <c r="A29" s="2">
        <v>42920</v>
      </c>
      <c r="B29" t="s">
        <v>3</v>
      </c>
      <c r="C29" s="1">
        <v>5</v>
      </c>
      <c r="D29" t="s">
        <v>35</v>
      </c>
      <c r="E29" s="17">
        <v>577.05999999999995</v>
      </c>
    </row>
    <row r="30" spans="1:5">
      <c r="A30" s="2">
        <v>42920</v>
      </c>
      <c r="B30" t="s">
        <v>3</v>
      </c>
      <c r="C30" s="1">
        <v>5</v>
      </c>
      <c r="D30" t="s">
        <v>31</v>
      </c>
      <c r="E30" s="17">
        <v>41.18</v>
      </c>
    </row>
    <row r="31" spans="1:5">
      <c r="A31" s="2">
        <v>42941</v>
      </c>
      <c r="B31" t="s">
        <v>3</v>
      </c>
      <c r="C31" s="1">
        <v>5</v>
      </c>
      <c r="D31" t="s">
        <v>31</v>
      </c>
      <c r="E31" s="17">
        <v>119.5</v>
      </c>
    </row>
    <row r="32" spans="1:5">
      <c r="A32" s="2">
        <v>42927</v>
      </c>
      <c r="B32" t="s">
        <v>3</v>
      </c>
      <c r="C32" s="1">
        <v>3</v>
      </c>
      <c r="D32" t="s">
        <v>31</v>
      </c>
      <c r="E32" s="17">
        <v>156</v>
      </c>
    </row>
    <row r="33" spans="1:5">
      <c r="A33" s="2">
        <v>42934</v>
      </c>
      <c r="B33" t="s">
        <v>3</v>
      </c>
      <c r="C33" s="1">
        <v>3</v>
      </c>
      <c r="D33" t="s">
        <v>31</v>
      </c>
      <c r="E33" s="17">
        <v>214.72</v>
      </c>
    </row>
    <row r="34" spans="1:5">
      <c r="A34" s="2">
        <v>42941</v>
      </c>
      <c r="B34" t="s">
        <v>3</v>
      </c>
      <c r="C34" s="1">
        <v>5</v>
      </c>
      <c r="D34" t="s">
        <v>30</v>
      </c>
      <c r="E34" s="17">
        <v>179.68</v>
      </c>
    </row>
    <row r="35" spans="1:5">
      <c r="A35" s="2">
        <v>42920</v>
      </c>
      <c r="B35" t="s">
        <v>3</v>
      </c>
      <c r="C35" s="1">
        <v>5</v>
      </c>
      <c r="D35" t="s">
        <v>30</v>
      </c>
      <c r="E35" s="17">
        <v>218.27</v>
      </c>
    </row>
    <row r="36" spans="1:5">
      <c r="A36" s="2">
        <v>42927</v>
      </c>
      <c r="B36" t="s">
        <v>3</v>
      </c>
      <c r="C36" s="1">
        <v>3</v>
      </c>
      <c r="D36" t="s">
        <v>30</v>
      </c>
      <c r="E36" s="17">
        <v>320.77999999999997</v>
      </c>
    </row>
    <row r="37" spans="1:5">
      <c r="A37" s="2">
        <v>42934</v>
      </c>
      <c r="B37" t="s">
        <v>3</v>
      </c>
      <c r="C37" s="1">
        <v>3</v>
      </c>
      <c r="D37" t="s">
        <v>30</v>
      </c>
      <c r="E37" s="17">
        <v>381.86</v>
      </c>
    </row>
    <row r="38" spans="1:5">
      <c r="A38" s="2">
        <v>42935</v>
      </c>
      <c r="B38" t="s">
        <v>4</v>
      </c>
      <c r="C38" s="1">
        <v>5</v>
      </c>
      <c r="D38" t="s">
        <v>32</v>
      </c>
      <c r="E38" s="17">
        <v>155.72999999999999</v>
      </c>
    </row>
    <row r="39" spans="1:5">
      <c r="A39" s="2">
        <v>42928</v>
      </c>
      <c r="B39" t="s">
        <v>4</v>
      </c>
      <c r="C39" s="1">
        <v>4</v>
      </c>
      <c r="D39" t="s">
        <v>32</v>
      </c>
      <c r="E39" s="17">
        <v>262.95999999999998</v>
      </c>
    </row>
    <row r="40" spans="1:5">
      <c r="A40" s="2">
        <v>42921</v>
      </c>
      <c r="B40" t="s">
        <v>4</v>
      </c>
      <c r="C40" s="1">
        <v>4</v>
      </c>
      <c r="D40" t="s">
        <v>32</v>
      </c>
      <c r="E40" s="17">
        <v>284.08</v>
      </c>
    </row>
    <row r="41" spans="1:5">
      <c r="A41" s="2">
        <v>42942</v>
      </c>
      <c r="B41" t="s">
        <v>4</v>
      </c>
      <c r="C41" s="1">
        <v>4</v>
      </c>
      <c r="D41" t="s">
        <v>32</v>
      </c>
      <c r="E41" s="17">
        <v>423.23</v>
      </c>
    </row>
    <row r="42" spans="1:5">
      <c r="A42" s="2">
        <v>42928</v>
      </c>
      <c r="B42" t="s">
        <v>4</v>
      </c>
      <c r="C42" s="1">
        <v>4</v>
      </c>
      <c r="D42" t="s">
        <v>35</v>
      </c>
      <c r="E42" s="17">
        <v>224.72</v>
      </c>
    </row>
    <row r="43" spans="1:5">
      <c r="A43" s="2">
        <v>42935</v>
      </c>
      <c r="B43" t="s">
        <v>4</v>
      </c>
      <c r="C43" s="1">
        <v>5</v>
      </c>
      <c r="D43" t="s">
        <v>35</v>
      </c>
      <c r="E43" s="17">
        <v>254.82</v>
      </c>
    </row>
    <row r="44" spans="1:5">
      <c r="A44" s="2">
        <v>42921</v>
      </c>
      <c r="B44" t="s">
        <v>4</v>
      </c>
      <c r="C44" s="1">
        <v>4</v>
      </c>
      <c r="D44" t="s">
        <v>35</v>
      </c>
      <c r="E44" s="17">
        <v>522.29999999999995</v>
      </c>
    </row>
    <row r="45" spans="1:5">
      <c r="A45" s="2">
        <v>42942</v>
      </c>
      <c r="B45" t="s">
        <v>4</v>
      </c>
      <c r="C45" s="1">
        <v>4</v>
      </c>
      <c r="D45" t="s">
        <v>35</v>
      </c>
      <c r="E45" s="17">
        <v>539.15</v>
      </c>
    </row>
    <row r="46" spans="1:5">
      <c r="A46" s="2">
        <v>42928</v>
      </c>
      <c r="B46" t="s">
        <v>4</v>
      </c>
      <c r="C46" s="1">
        <v>4</v>
      </c>
      <c r="D46" t="s">
        <v>31</v>
      </c>
      <c r="E46" s="17">
        <v>60.11</v>
      </c>
    </row>
    <row r="47" spans="1:5">
      <c r="A47" s="2">
        <v>42942</v>
      </c>
      <c r="B47" t="s">
        <v>4</v>
      </c>
      <c r="C47" s="1">
        <v>4</v>
      </c>
      <c r="D47" t="s">
        <v>31</v>
      </c>
      <c r="E47" s="17">
        <v>70.62</v>
      </c>
    </row>
    <row r="48" spans="1:5">
      <c r="A48" s="2">
        <v>42921</v>
      </c>
      <c r="B48" t="s">
        <v>4</v>
      </c>
      <c r="C48" s="1">
        <v>4</v>
      </c>
      <c r="D48" t="s">
        <v>31</v>
      </c>
      <c r="E48" s="17">
        <v>157.41999999999999</v>
      </c>
    </row>
    <row r="49" spans="1:5">
      <c r="A49" s="2">
        <v>42935</v>
      </c>
      <c r="B49" t="s">
        <v>4</v>
      </c>
      <c r="C49" s="1">
        <v>5</v>
      </c>
      <c r="D49" t="s">
        <v>31</v>
      </c>
      <c r="E49" s="17">
        <v>247.2</v>
      </c>
    </row>
    <row r="50" spans="1:5">
      <c r="A50" s="2">
        <v>42935</v>
      </c>
      <c r="B50" t="s">
        <v>4</v>
      </c>
      <c r="C50" s="1">
        <v>5</v>
      </c>
      <c r="D50" t="s">
        <v>30</v>
      </c>
      <c r="E50" s="17">
        <v>338.37</v>
      </c>
    </row>
    <row r="51" spans="1:5">
      <c r="A51" s="2">
        <v>42928</v>
      </c>
      <c r="B51" t="s">
        <v>4</v>
      </c>
      <c r="C51" s="1">
        <v>4</v>
      </c>
      <c r="D51" t="s">
        <v>30</v>
      </c>
      <c r="E51" s="17">
        <v>374.85</v>
      </c>
    </row>
    <row r="52" spans="1:5">
      <c r="A52" s="2">
        <v>42921</v>
      </c>
      <c r="B52" t="s">
        <v>4</v>
      </c>
      <c r="C52" s="1">
        <v>4</v>
      </c>
      <c r="D52" t="s">
        <v>30</v>
      </c>
      <c r="E52" s="17">
        <v>407.68</v>
      </c>
    </row>
    <row r="53" spans="1:5">
      <c r="A53" s="2">
        <v>42942</v>
      </c>
      <c r="B53" t="s">
        <v>4</v>
      </c>
      <c r="C53" s="1">
        <v>4</v>
      </c>
      <c r="D53" t="s">
        <v>30</v>
      </c>
      <c r="E53" s="17">
        <v>494.54</v>
      </c>
    </row>
    <row r="54" spans="1:5">
      <c r="A54" s="2">
        <v>42929</v>
      </c>
      <c r="B54" t="s">
        <v>5</v>
      </c>
      <c r="C54" s="1">
        <v>5</v>
      </c>
      <c r="D54" t="s">
        <v>32</v>
      </c>
      <c r="E54" s="17">
        <v>204.18</v>
      </c>
    </row>
    <row r="55" spans="1:5">
      <c r="A55" s="2">
        <v>42943</v>
      </c>
      <c r="B55" t="s">
        <v>5</v>
      </c>
      <c r="C55" s="1">
        <v>2</v>
      </c>
      <c r="D55" t="s">
        <v>32</v>
      </c>
      <c r="E55" s="17">
        <v>248.26</v>
      </c>
    </row>
    <row r="56" spans="1:5">
      <c r="A56" s="2">
        <v>42936</v>
      </c>
      <c r="B56" t="s">
        <v>5</v>
      </c>
      <c r="C56" s="1">
        <v>4</v>
      </c>
      <c r="D56" t="s">
        <v>32</v>
      </c>
      <c r="E56" s="17">
        <v>291.02</v>
      </c>
    </row>
    <row r="57" spans="1:5">
      <c r="A57" s="2">
        <v>42943</v>
      </c>
      <c r="B57" t="s">
        <v>5</v>
      </c>
      <c r="C57" s="1">
        <v>1</v>
      </c>
      <c r="D57" t="s">
        <v>32</v>
      </c>
      <c r="E57" s="17">
        <v>310.04000000000002</v>
      </c>
    </row>
    <row r="58" spans="1:5">
      <c r="A58" s="2">
        <v>42922</v>
      </c>
      <c r="B58" t="s">
        <v>5</v>
      </c>
      <c r="C58" s="1">
        <v>3</v>
      </c>
      <c r="D58" t="s">
        <v>32</v>
      </c>
      <c r="E58" s="17">
        <v>351.09</v>
      </c>
    </row>
    <row r="59" spans="1:5">
      <c r="A59" s="2">
        <v>42936</v>
      </c>
      <c r="B59" t="s">
        <v>5</v>
      </c>
      <c r="C59" s="1">
        <v>4</v>
      </c>
      <c r="D59" t="s">
        <v>35</v>
      </c>
      <c r="E59" s="17">
        <v>241.89</v>
      </c>
    </row>
    <row r="60" spans="1:5">
      <c r="A60" s="2">
        <v>42943</v>
      </c>
      <c r="B60" t="s">
        <v>5</v>
      </c>
      <c r="C60" s="1">
        <v>2</v>
      </c>
      <c r="D60" t="s">
        <v>35</v>
      </c>
      <c r="E60" s="17">
        <v>492.05</v>
      </c>
    </row>
    <row r="61" spans="1:5">
      <c r="A61" s="2">
        <v>42929</v>
      </c>
      <c r="B61" t="s">
        <v>5</v>
      </c>
      <c r="C61" s="1">
        <v>5</v>
      </c>
      <c r="D61" t="s">
        <v>35</v>
      </c>
      <c r="E61" s="17">
        <v>583.07000000000005</v>
      </c>
    </row>
    <row r="62" spans="1:5">
      <c r="A62" s="2">
        <v>42922</v>
      </c>
      <c r="B62" t="s">
        <v>5</v>
      </c>
      <c r="C62" s="1">
        <v>3</v>
      </c>
      <c r="D62" t="s">
        <v>35</v>
      </c>
      <c r="E62" s="17">
        <v>631.79</v>
      </c>
    </row>
    <row r="63" spans="1:5">
      <c r="A63" s="2">
        <v>42922</v>
      </c>
      <c r="B63" t="s">
        <v>5</v>
      </c>
      <c r="C63" s="1">
        <v>3</v>
      </c>
      <c r="D63" t="s">
        <v>31</v>
      </c>
      <c r="E63" s="17">
        <v>40.909999999999997</v>
      </c>
    </row>
    <row r="64" spans="1:5">
      <c r="A64" s="2">
        <v>42936</v>
      </c>
      <c r="B64" t="s">
        <v>5</v>
      </c>
      <c r="C64" s="1">
        <v>4</v>
      </c>
      <c r="D64" t="s">
        <v>31</v>
      </c>
      <c r="E64" s="17">
        <v>143.41999999999999</v>
      </c>
    </row>
    <row r="65" spans="1:5">
      <c r="A65" s="2">
        <v>42943</v>
      </c>
      <c r="B65" t="s">
        <v>5</v>
      </c>
      <c r="C65" s="1">
        <v>2</v>
      </c>
      <c r="D65" t="s">
        <v>31</v>
      </c>
      <c r="E65" s="17">
        <v>146.93</v>
      </c>
    </row>
    <row r="66" spans="1:5">
      <c r="A66" s="2">
        <v>42929</v>
      </c>
      <c r="B66" t="s">
        <v>5</v>
      </c>
      <c r="C66" s="1">
        <v>5</v>
      </c>
      <c r="D66" t="s">
        <v>31</v>
      </c>
      <c r="E66" s="17">
        <v>176.58</v>
      </c>
    </row>
    <row r="67" spans="1:5">
      <c r="A67" s="2">
        <v>42929</v>
      </c>
      <c r="B67" t="s">
        <v>5</v>
      </c>
      <c r="C67" s="1">
        <v>5</v>
      </c>
      <c r="D67" t="s">
        <v>30</v>
      </c>
      <c r="E67" s="17">
        <v>352.42</v>
      </c>
    </row>
    <row r="68" spans="1:5">
      <c r="A68" s="2">
        <v>42936</v>
      </c>
      <c r="B68" t="s">
        <v>5</v>
      </c>
      <c r="C68" s="1">
        <v>4</v>
      </c>
      <c r="D68" t="s">
        <v>30</v>
      </c>
      <c r="E68" s="17">
        <v>377.06</v>
      </c>
    </row>
    <row r="69" spans="1:5">
      <c r="A69" s="2">
        <v>42943</v>
      </c>
      <c r="B69" t="s">
        <v>5</v>
      </c>
      <c r="C69" s="1">
        <v>2</v>
      </c>
      <c r="D69" t="s">
        <v>30</v>
      </c>
      <c r="E69" s="17">
        <v>465.62</v>
      </c>
    </row>
    <row r="70" spans="1:5">
      <c r="A70" s="2">
        <v>42922</v>
      </c>
      <c r="B70" t="s">
        <v>5</v>
      </c>
      <c r="C70" s="1">
        <v>3</v>
      </c>
      <c r="D70" t="s">
        <v>30</v>
      </c>
      <c r="E70" s="17">
        <v>559.9</v>
      </c>
    </row>
    <row r="71" spans="1:5">
      <c r="A71" s="2">
        <v>42944</v>
      </c>
      <c r="B71" t="s">
        <v>6</v>
      </c>
      <c r="C71" s="1">
        <v>1</v>
      </c>
      <c r="D71" t="s">
        <v>32</v>
      </c>
      <c r="E71" s="17">
        <v>236.04</v>
      </c>
    </row>
    <row r="72" spans="1:5">
      <c r="A72" s="2">
        <v>42930</v>
      </c>
      <c r="B72" t="s">
        <v>6</v>
      </c>
      <c r="C72" s="1">
        <v>1</v>
      </c>
      <c r="D72" t="s">
        <v>32</v>
      </c>
      <c r="E72" s="17">
        <v>293.22000000000003</v>
      </c>
    </row>
    <row r="73" spans="1:5">
      <c r="A73" s="2">
        <v>42923</v>
      </c>
      <c r="B73" t="s">
        <v>6</v>
      </c>
      <c r="C73" s="1">
        <v>1</v>
      </c>
      <c r="D73" t="s">
        <v>32</v>
      </c>
      <c r="E73" s="17">
        <v>323.89</v>
      </c>
    </row>
    <row r="74" spans="1:5">
      <c r="A74" s="2">
        <v>42937</v>
      </c>
      <c r="B74" t="s">
        <v>6</v>
      </c>
      <c r="C74" s="1">
        <v>2</v>
      </c>
      <c r="D74" t="s">
        <v>32</v>
      </c>
      <c r="E74" s="17">
        <v>361.95</v>
      </c>
    </row>
    <row r="75" spans="1:5">
      <c r="A75" s="2">
        <v>42930</v>
      </c>
      <c r="B75" t="s">
        <v>6</v>
      </c>
      <c r="C75" s="1">
        <v>1</v>
      </c>
      <c r="D75" t="s">
        <v>35</v>
      </c>
      <c r="E75" s="17">
        <v>207.17</v>
      </c>
    </row>
    <row r="76" spans="1:5">
      <c r="A76" s="2">
        <v>42923</v>
      </c>
      <c r="B76" t="s">
        <v>6</v>
      </c>
      <c r="C76" s="1">
        <v>1</v>
      </c>
      <c r="D76" t="s">
        <v>35</v>
      </c>
      <c r="E76" s="17">
        <v>239.39</v>
      </c>
    </row>
    <row r="77" spans="1:5">
      <c r="A77" s="2">
        <v>42937</v>
      </c>
      <c r="B77" t="s">
        <v>6</v>
      </c>
      <c r="C77" s="1">
        <v>2</v>
      </c>
      <c r="D77" t="s">
        <v>35</v>
      </c>
      <c r="E77" s="17">
        <v>393.63</v>
      </c>
    </row>
    <row r="78" spans="1:5">
      <c r="A78" s="2">
        <v>42944</v>
      </c>
      <c r="B78" t="s">
        <v>6</v>
      </c>
      <c r="C78" s="1">
        <v>1</v>
      </c>
      <c r="D78" t="s">
        <v>35</v>
      </c>
      <c r="E78" s="17">
        <v>490.19</v>
      </c>
    </row>
    <row r="79" spans="1:5">
      <c r="A79" s="2">
        <v>42944</v>
      </c>
      <c r="B79" t="s">
        <v>6</v>
      </c>
      <c r="C79" s="1">
        <v>1</v>
      </c>
      <c r="D79" t="s">
        <v>31</v>
      </c>
      <c r="E79" s="17">
        <v>84.82</v>
      </c>
    </row>
    <row r="80" spans="1:5">
      <c r="A80" s="2">
        <v>42930</v>
      </c>
      <c r="B80" t="s">
        <v>6</v>
      </c>
      <c r="C80" s="1">
        <v>1</v>
      </c>
      <c r="D80" t="s">
        <v>31</v>
      </c>
      <c r="E80" s="17">
        <v>132.30000000000001</v>
      </c>
    </row>
    <row r="81" spans="1:5">
      <c r="A81" s="2">
        <v>42923</v>
      </c>
      <c r="B81" t="s">
        <v>6</v>
      </c>
      <c r="C81" s="1">
        <v>1</v>
      </c>
      <c r="D81" t="s">
        <v>31</v>
      </c>
      <c r="E81" s="17">
        <v>208.13</v>
      </c>
    </row>
    <row r="82" spans="1:5">
      <c r="A82" s="2">
        <v>42937</v>
      </c>
      <c r="B82" t="s">
        <v>6</v>
      </c>
      <c r="C82" s="1">
        <v>2</v>
      </c>
      <c r="D82" t="s">
        <v>31</v>
      </c>
      <c r="E82" s="17">
        <v>234.37</v>
      </c>
    </row>
    <row r="83" spans="1:5">
      <c r="A83" s="2">
        <v>42944</v>
      </c>
      <c r="B83" t="s">
        <v>6</v>
      </c>
      <c r="C83" s="1">
        <v>1</v>
      </c>
      <c r="D83" t="s">
        <v>30</v>
      </c>
      <c r="E83" s="17">
        <v>306.91000000000003</v>
      </c>
    </row>
    <row r="84" spans="1:5">
      <c r="A84" s="2">
        <v>42923</v>
      </c>
      <c r="B84" t="s">
        <v>6</v>
      </c>
      <c r="C84" s="1">
        <v>1</v>
      </c>
      <c r="D84" t="s">
        <v>30</v>
      </c>
      <c r="E84" s="17">
        <v>488.62</v>
      </c>
    </row>
    <row r="85" spans="1:5">
      <c r="A85" s="2">
        <v>42937</v>
      </c>
      <c r="B85" t="s">
        <v>6</v>
      </c>
      <c r="C85" s="1">
        <v>2</v>
      </c>
      <c r="D85" t="s">
        <v>30</v>
      </c>
      <c r="E85" s="17">
        <v>493.86</v>
      </c>
    </row>
    <row r="86" spans="1:5">
      <c r="A86" s="2">
        <v>42930</v>
      </c>
      <c r="B86" t="s">
        <v>6</v>
      </c>
      <c r="C86" s="1">
        <v>1</v>
      </c>
      <c r="D86" t="s">
        <v>30</v>
      </c>
      <c r="E86" s="17">
        <v>517.86</v>
      </c>
    </row>
    <row r="87" spans="1:5">
      <c r="A87" s="2">
        <v>42945</v>
      </c>
      <c r="B87" t="s">
        <v>7</v>
      </c>
      <c r="C87" s="1">
        <v>5</v>
      </c>
      <c r="D87" t="s">
        <v>32</v>
      </c>
      <c r="E87" s="17">
        <v>141.34</v>
      </c>
    </row>
    <row r="88" spans="1:5">
      <c r="A88" s="2">
        <v>42917</v>
      </c>
      <c r="B88" t="s">
        <v>7</v>
      </c>
      <c r="C88" s="1">
        <v>1</v>
      </c>
      <c r="D88" t="s">
        <v>32</v>
      </c>
      <c r="E88" s="17">
        <v>265.76</v>
      </c>
    </row>
    <row r="89" spans="1:5">
      <c r="A89" s="2">
        <v>42938</v>
      </c>
      <c r="B89" t="s">
        <v>7</v>
      </c>
      <c r="C89" s="1">
        <v>1</v>
      </c>
      <c r="D89" t="s">
        <v>32</v>
      </c>
      <c r="E89" s="17">
        <v>287.27999999999997</v>
      </c>
    </row>
    <row r="90" spans="1:5">
      <c r="A90" s="2">
        <v>42924</v>
      </c>
      <c r="B90" t="s">
        <v>7</v>
      </c>
      <c r="C90" s="1">
        <v>1</v>
      </c>
      <c r="D90" t="s">
        <v>32</v>
      </c>
      <c r="E90" s="17">
        <v>375.26</v>
      </c>
    </row>
    <row r="91" spans="1:5">
      <c r="A91" s="2">
        <v>42931</v>
      </c>
      <c r="B91" t="s">
        <v>7</v>
      </c>
      <c r="C91" s="1">
        <v>2</v>
      </c>
      <c r="D91" t="s">
        <v>32</v>
      </c>
      <c r="E91" s="17">
        <v>376.22</v>
      </c>
    </row>
    <row r="92" spans="1:5">
      <c r="A92" s="2">
        <v>42924</v>
      </c>
      <c r="B92" t="s">
        <v>7</v>
      </c>
      <c r="C92" s="1">
        <v>1</v>
      </c>
      <c r="D92" t="s">
        <v>35</v>
      </c>
      <c r="E92" s="17">
        <v>230.02</v>
      </c>
    </row>
    <row r="93" spans="1:5">
      <c r="A93" s="2">
        <v>42931</v>
      </c>
      <c r="B93" t="s">
        <v>7</v>
      </c>
      <c r="C93" s="1">
        <v>2</v>
      </c>
      <c r="D93" t="s">
        <v>35</v>
      </c>
      <c r="E93" s="17">
        <v>494.43</v>
      </c>
    </row>
    <row r="94" spans="1:5">
      <c r="A94" s="2">
        <v>42938</v>
      </c>
      <c r="B94" t="s">
        <v>7</v>
      </c>
      <c r="C94" s="1">
        <v>1</v>
      </c>
      <c r="D94" t="s">
        <v>35</v>
      </c>
      <c r="E94" s="17">
        <v>624.16</v>
      </c>
    </row>
    <row r="95" spans="1:5">
      <c r="A95" s="2">
        <v>42917</v>
      </c>
      <c r="B95" t="s">
        <v>7</v>
      </c>
      <c r="C95" s="1">
        <v>4</v>
      </c>
      <c r="D95" t="s">
        <v>35</v>
      </c>
      <c r="E95" s="17">
        <v>631.62</v>
      </c>
    </row>
    <row r="96" spans="1:5">
      <c r="A96" s="2">
        <v>42945</v>
      </c>
      <c r="B96" t="s">
        <v>7</v>
      </c>
      <c r="C96" s="1">
        <v>5</v>
      </c>
      <c r="D96" t="s">
        <v>35</v>
      </c>
      <c r="E96" s="17">
        <v>650.70000000000005</v>
      </c>
    </row>
    <row r="97" spans="1:5">
      <c r="A97" s="2">
        <v>42945</v>
      </c>
      <c r="B97" t="s">
        <v>7</v>
      </c>
      <c r="C97" s="1">
        <v>5</v>
      </c>
      <c r="D97" t="s">
        <v>31</v>
      </c>
      <c r="E97" s="17">
        <v>56.61</v>
      </c>
    </row>
    <row r="98" spans="1:5">
      <c r="A98" s="2">
        <v>42931</v>
      </c>
      <c r="B98" t="s">
        <v>7</v>
      </c>
      <c r="C98" s="1">
        <v>2</v>
      </c>
      <c r="D98" t="s">
        <v>31</v>
      </c>
      <c r="E98" s="17">
        <v>58.91</v>
      </c>
    </row>
    <row r="99" spans="1:5">
      <c r="A99" s="2">
        <v>42917</v>
      </c>
      <c r="B99" t="s">
        <v>7</v>
      </c>
      <c r="C99" s="1">
        <v>4</v>
      </c>
      <c r="D99" t="s">
        <v>31</v>
      </c>
      <c r="E99" s="17">
        <v>81.5</v>
      </c>
    </row>
    <row r="100" spans="1:5">
      <c r="A100" s="2">
        <v>42924</v>
      </c>
      <c r="B100" t="s">
        <v>7</v>
      </c>
      <c r="C100" s="1">
        <v>1</v>
      </c>
      <c r="D100" t="s">
        <v>31</v>
      </c>
      <c r="E100" s="17">
        <v>110.08</v>
      </c>
    </row>
    <row r="101" spans="1:5">
      <c r="A101" s="2">
        <v>42938</v>
      </c>
      <c r="B101" t="s">
        <v>7</v>
      </c>
      <c r="C101" s="1">
        <v>1</v>
      </c>
      <c r="D101" t="s">
        <v>31</v>
      </c>
      <c r="E101" s="17">
        <v>153.81</v>
      </c>
    </row>
    <row r="102" spans="1:5">
      <c r="A102" s="2">
        <v>42938</v>
      </c>
      <c r="B102" t="s">
        <v>7</v>
      </c>
      <c r="C102" s="1">
        <v>1</v>
      </c>
      <c r="D102" t="s">
        <v>30</v>
      </c>
      <c r="E102" s="17">
        <v>243.58</v>
      </c>
    </row>
    <row r="103" spans="1:5">
      <c r="A103" s="2">
        <v>42917</v>
      </c>
      <c r="B103" t="s">
        <v>7</v>
      </c>
      <c r="C103" s="1">
        <v>4</v>
      </c>
      <c r="D103" t="s">
        <v>30</v>
      </c>
      <c r="E103" s="17">
        <v>247.33</v>
      </c>
    </row>
    <row r="104" spans="1:5">
      <c r="A104" s="2">
        <v>42931</v>
      </c>
      <c r="B104" t="s">
        <v>7</v>
      </c>
      <c r="C104" s="1">
        <v>2</v>
      </c>
      <c r="D104" t="s">
        <v>30</v>
      </c>
      <c r="E104" s="17">
        <v>405.06</v>
      </c>
    </row>
    <row r="105" spans="1:5">
      <c r="A105" s="2">
        <v>42945</v>
      </c>
      <c r="B105" t="s">
        <v>7</v>
      </c>
      <c r="C105" s="1">
        <v>5</v>
      </c>
      <c r="D105" t="s">
        <v>30</v>
      </c>
      <c r="E105" s="17">
        <v>474.66</v>
      </c>
    </row>
    <row r="106" spans="1:5">
      <c r="A106" s="2">
        <v>42924</v>
      </c>
      <c r="B106" t="s">
        <v>7</v>
      </c>
      <c r="C106" s="1">
        <v>1</v>
      </c>
      <c r="D106" t="s">
        <v>30</v>
      </c>
      <c r="E106" s="17">
        <v>531.82000000000005</v>
      </c>
    </row>
    <row r="107" spans="1:5">
      <c r="C107"/>
      <c r="E107"/>
    </row>
    <row r="108" spans="1:5">
      <c r="E108" s="17"/>
    </row>
    <row r="109" spans="1:5">
      <c r="E109" s="17"/>
    </row>
    <row r="110" spans="1:5">
      <c r="E110" s="17"/>
    </row>
    <row r="111" spans="1:5">
      <c r="E111" s="17"/>
    </row>
    <row r="112" spans="1:5">
      <c r="E112" s="17"/>
    </row>
    <row r="113" spans="5:5">
      <c r="E113" s="17"/>
    </row>
    <row r="114" spans="5:5">
      <c r="E114" s="17"/>
    </row>
    <row r="115" spans="5:5">
      <c r="E115" s="17"/>
    </row>
    <row r="116" spans="5:5">
      <c r="E116" s="17"/>
    </row>
    <row r="117" spans="5:5">
      <c r="E117" s="17"/>
    </row>
    <row r="118" spans="5:5">
      <c r="E118" s="17"/>
    </row>
  </sheetData>
  <pageMargins left="0.7" right="0.7" top="0.75" bottom="0.75" header="0.3" footer="0.3"/>
  <pageSetup fitToWidth="0"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A072E-4926-4AC5-BD0C-F1BDE0E03362}">
  <dimension ref="A1:E117"/>
  <sheetViews>
    <sheetView zoomScale="120" zoomScaleNormal="120" workbookViewId="0">
      <pane ySplit="2520" topLeftCell="A107" activePane="bottomLeft"/>
      <selection activeCell="F101" sqref="F101"/>
      <selection pane="bottomLeft" activeCell="E107" sqref="E107"/>
    </sheetView>
  </sheetViews>
  <sheetFormatPr defaultRowHeight="15"/>
  <cols>
    <col min="1" max="1" width="13" bestFit="1" customWidth="1"/>
    <col min="2" max="2" width="12" customWidth="1"/>
    <col min="3" max="3" width="13" style="1" customWidth="1"/>
    <col min="4" max="4" width="15.5703125" bestFit="1" customWidth="1"/>
    <col min="5" max="5" width="12.140625" style="18" customWidth="1"/>
    <col min="12" max="12" width="11.42578125" bestFit="1" customWidth="1"/>
  </cols>
  <sheetData>
    <row r="1" spans="1:5">
      <c r="A1" s="1" t="s">
        <v>22</v>
      </c>
      <c r="B1" s="1" t="s">
        <v>0</v>
      </c>
      <c r="C1" s="1" t="s">
        <v>24</v>
      </c>
      <c r="D1" t="s">
        <v>27</v>
      </c>
      <c r="E1" s="16" t="s">
        <v>1</v>
      </c>
    </row>
    <row r="2" spans="1:5">
      <c r="A2" s="2">
        <v>42945</v>
      </c>
      <c r="B2" t="s">
        <v>7</v>
      </c>
      <c r="C2" s="1">
        <v>5</v>
      </c>
      <c r="D2" t="s">
        <v>35</v>
      </c>
      <c r="E2" s="17">
        <v>650.70000000000005</v>
      </c>
    </row>
    <row r="3" spans="1:5" hidden="1">
      <c r="A3" s="2">
        <v>42917</v>
      </c>
      <c r="B3" t="s">
        <v>7</v>
      </c>
      <c r="C3" s="1">
        <v>4</v>
      </c>
      <c r="D3" t="s">
        <v>30</v>
      </c>
      <c r="E3" s="17">
        <v>247.33</v>
      </c>
    </row>
    <row r="4" spans="1:5">
      <c r="A4" s="2">
        <v>42922</v>
      </c>
      <c r="B4" t="s">
        <v>5</v>
      </c>
      <c r="C4" s="1">
        <v>3</v>
      </c>
      <c r="D4" t="s">
        <v>35</v>
      </c>
      <c r="E4" s="17">
        <v>631.79</v>
      </c>
    </row>
    <row r="5" spans="1:5">
      <c r="A5" s="2">
        <v>42917</v>
      </c>
      <c r="B5" t="s">
        <v>7</v>
      </c>
      <c r="C5" s="1">
        <v>4</v>
      </c>
      <c r="D5" t="s">
        <v>35</v>
      </c>
      <c r="E5" s="17">
        <v>631.62</v>
      </c>
    </row>
    <row r="6" spans="1:5">
      <c r="A6" s="2">
        <v>42938</v>
      </c>
      <c r="B6" t="s">
        <v>7</v>
      </c>
      <c r="C6" s="1">
        <v>1</v>
      </c>
      <c r="D6" t="s">
        <v>35</v>
      </c>
      <c r="E6" s="17">
        <v>624.16</v>
      </c>
    </row>
    <row r="7" spans="1:5" hidden="1">
      <c r="A7" s="2">
        <v>42919</v>
      </c>
      <c r="B7" t="s">
        <v>2</v>
      </c>
      <c r="C7" s="1">
        <v>2</v>
      </c>
      <c r="D7" t="s">
        <v>30</v>
      </c>
      <c r="E7" s="17">
        <v>473.98</v>
      </c>
    </row>
    <row r="8" spans="1:5">
      <c r="A8" s="2">
        <v>42933</v>
      </c>
      <c r="B8" t="s">
        <v>2</v>
      </c>
      <c r="C8" s="1">
        <v>4</v>
      </c>
      <c r="D8" t="s">
        <v>35</v>
      </c>
      <c r="E8" s="17">
        <v>608.74</v>
      </c>
    </row>
    <row r="9" spans="1:5">
      <c r="A9" s="2">
        <v>42947</v>
      </c>
      <c r="B9" t="s">
        <v>2</v>
      </c>
      <c r="C9" s="1">
        <v>1</v>
      </c>
      <c r="D9" t="s">
        <v>35</v>
      </c>
      <c r="E9" s="17">
        <v>587.62</v>
      </c>
    </row>
    <row r="10" spans="1:5">
      <c r="A10" s="2">
        <v>42929</v>
      </c>
      <c r="B10" t="s">
        <v>5</v>
      </c>
      <c r="C10" s="1">
        <v>5</v>
      </c>
      <c r="D10" t="s">
        <v>35</v>
      </c>
      <c r="E10" s="17">
        <v>583.07000000000005</v>
      </c>
    </row>
    <row r="11" spans="1:5" hidden="1">
      <c r="A11" s="2">
        <v>42920</v>
      </c>
      <c r="B11" t="s">
        <v>3</v>
      </c>
      <c r="C11" s="1">
        <v>5</v>
      </c>
      <c r="D11" t="s">
        <v>30</v>
      </c>
      <c r="E11" s="17">
        <v>218.27</v>
      </c>
    </row>
    <row r="12" spans="1:5">
      <c r="A12" s="2">
        <v>42920</v>
      </c>
      <c r="B12" t="s">
        <v>3</v>
      </c>
      <c r="C12" s="1">
        <v>5</v>
      </c>
      <c r="D12" t="s">
        <v>35</v>
      </c>
      <c r="E12" s="17">
        <v>577.05999999999995</v>
      </c>
    </row>
    <row r="13" spans="1:5">
      <c r="A13" s="2">
        <v>42941</v>
      </c>
      <c r="B13" t="s">
        <v>3</v>
      </c>
      <c r="C13" s="1">
        <v>5</v>
      </c>
      <c r="D13" t="s">
        <v>35</v>
      </c>
      <c r="E13" s="17">
        <v>550.04999999999995</v>
      </c>
    </row>
    <row r="14" spans="1:5">
      <c r="A14" s="2">
        <v>42942</v>
      </c>
      <c r="B14" t="s">
        <v>4</v>
      </c>
      <c r="C14" s="1">
        <v>4</v>
      </c>
      <c r="D14" t="s">
        <v>35</v>
      </c>
      <c r="E14" s="17">
        <v>539.15</v>
      </c>
    </row>
    <row r="15" spans="1:5" hidden="1">
      <c r="A15" s="2">
        <v>42921</v>
      </c>
      <c r="B15" t="s">
        <v>4</v>
      </c>
      <c r="C15" s="1">
        <v>4</v>
      </c>
      <c r="D15" t="s">
        <v>30</v>
      </c>
      <c r="E15" s="17">
        <v>407.68</v>
      </c>
    </row>
    <row r="16" spans="1:5">
      <c r="A16" s="2">
        <v>42921</v>
      </c>
      <c r="B16" t="s">
        <v>4</v>
      </c>
      <c r="C16" s="1">
        <v>4</v>
      </c>
      <c r="D16" t="s">
        <v>35</v>
      </c>
      <c r="E16" s="17">
        <v>522.29999999999995</v>
      </c>
    </row>
    <row r="17" spans="1:5">
      <c r="A17" s="2">
        <v>42926</v>
      </c>
      <c r="B17" t="s">
        <v>2</v>
      </c>
      <c r="C17" s="1">
        <v>2</v>
      </c>
      <c r="D17" t="s">
        <v>35</v>
      </c>
      <c r="E17" s="17">
        <v>499.82</v>
      </c>
    </row>
    <row r="18" spans="1:5">
      <c r="A18" s="2">
        <v>42931</v>
      </c>
      <c r="B18" t="s">
        <v>7</v>
      </c>
      <c r="C18" s="1">
        <v>2</v>
      </c>
      <c r="D18" t="s">
        <v>35</v>
      </c>
      <c r="E18" s="17">
        <v>494.43</v>
      </c>
    </row>
    <row r="19" spans="1:5" hidden="1">
      <c r="A19" s="2">
        <v>42922</v>
      </c>
      <c r="B19" t="s">
        <v>5</v>
      </c>
      <c r="C19" s="1">
        <v>3</v>
      </c>
      <c r="D19" t="s">
        <v>30</v>
      </c>
      <c r="E19" s="17">
        <v>559.9</v>
      </c>
    </row>
    <row r="20" spans="1:5">
      <c r="A20" s="2">
        <v>42943</v>
      </c>
      <c r="B20" t="s">
        <v>5</v>
      </c>
      <c r="C20" s="1">
        <v>2</v>
      </c>
      <c r="D20" t="s">
        <v>35</v>
      </c>
      <c r="E20" s="17">
        <v>492.05</v>
      </c>
    </row>
    <row r="21" spans="1:5">
      <c r="A21" s="2">
        <v>42944</v>
      </c>
      <c r="B21" t="s">
        <v>6</v>
      </c>
      <c r="C21" s="1">
        <v>1</v>
      </c>
      <c r="D21" t="s">
        <v>35</v>
      </c>
      <c r="E21" s="17">
        <v>490.19</v>
      </c>
    </row>
    <row r="22" spans="1:5">
      <c r="A22" s="2">
        <v>42942</v>
      </c>
      <c r="B22" t="s">
        <v>4</v>
      </c>
      <c r="C22" s="1">
        <v>4</v>
      </c>
      <c r="D22" t="s">
        <v>32</v>
      </c>
      <c r="E22" s="17">
        <v>423.23</v>
      </c>
    </row>
    <row r="23" spans="1:5" hidden="1">
      <c r="A23" s="2">
        <v>42923</v>
      </c>
      <c r="B23" t="s">
        <v>6</v>
      </c>
      <c r="C23" s="1">
        <v>1</v>
      </c>
      <c r="D23" t="s">
        <v>30</v>
      </c>
      <c r="E23" s="17">
        <v>488.62</v>
      </c>
    </row>
    <row r="24" spans="1:5">
      <c r="A24" s="2">
        <v>42934</v>
      </c>
      <c r="B24" t="s">
        <v>3</v>
      </c>
      <c r="C24" s="1">
        <v>3</v>
      </c>
      <c r="D24" t="s">
        <v>35</v>
      </c>
      <c r="E24" s="17">
        <v>394.4</v>
      </c>
    </row>
    <row r="25" spans="1:5">
      <c r="A25" s="2">
        <v>42937</v>
      </c>
      <c r="B25" t="s">
        <v>6</v>
      </c>
      <c r="C25" s="1">
        <v>2</v>
      </c>
      <c r="D25" t="s">
        <v>35</v>
      </c>
      <c r="E25" s="17">
        <v>393.63</v>
      </c>
    </row>
    <row r="26" spans="1:5">
      <c r="A26" s="2">
        <v>42931</v>
      </c>
      <c r="B26" t="s">
        <v>7</v>
      </c>
      <c r="C26" s="1">
        <v>2</v>
      </c>
      <c r="D26" t="s">
        <v>32</v>
      </c>
      <c r="E26" s="17">
        <v>376.22</v>
      </c>
    </row>
    <row r="27" spans="1:5" hidden="1">
      <c r="A27" s="2">
        <v>42924</v>
      </c>
      <c r="B27" t="s">
        <v>7</v>
      </c>
      <c r="C27" s="1">
        <v>1</v>
      </c>
      <c r="D27" t="s">
        <v>30</v>
      </c>
      <c r="E27" s="17">
        <v>531.82000000000005</v>
      </c>
    </row>
    <row r="28" spans="1:5">
      <c r="A28" s="2">
        <v>42924</v>
      </c>
      <c r="B28" t="s">
        <v>7</v>
      </c>
      <c r="C28" s="1">
        <v>1</v>
      </c>
      <c r="D28" t="s">
        <v>32</v>
      </c>
      <c r="E28" s="17">
        <v>375.26</v>
      </c>
    </row>
    <row r="29" spans="1:5">
      <c r="A29" s="2">
        <v>42940</v>
      </c>
      <c r="B29" t="s">
        <v>2</v>
      </c>
      <c r="C29" s="1">
        <v>3</v>
      </c>
      <c r="D29" t="s">
        <v>35</v>
      </c>
      <c r="E29" s="17">
        <v>366.1</v>
      </c>
    </row>
    <row r="30" spans="1:5">
      <c r="A30" s="2">
        <v>42940</v>
      </c>
      <c r="B30" t="s">
        <v>2</v>
      </c>
      <c r="C30" s="1">
        <v>3</v>
      </c>
      <c r="D30" t="s">
        <v>32</v>
      </c>
      <c r="E30" s="17">
        <v>364.67</v>
      </c>
    </row>
    <row r="31" spans="1:5" hidden="1">
      <c r="A31" s="2">
        <v>42926</v>
      </c>
      <c r="B31" t="s">
        <v>2</v>
      </c>
      <c r="C31" s="1">
        <v>2</v>
      </c>
      <c r="D31" t="s">
        <v>30</v>
      </c>
      <c r="E31" s="17">
        <v>500.18</v>
      </c>
    </row>
    <row r="32" spans="1:5">
      <c r="A32" s="2">
        <v>42937</v>
      </c>
      <c r="B32" t="s">
        <v>6</v>
      </c>
      <c r="C32" s="1">
        <v>2</v>
      </c>
      <c r="D32" t="s">
        <v>32</v>
      </c>
      <c r="E32" s="17">
        <v>361.95</v>
      </c>
    </row>
    <row r="33" spans="1:5">
      <c r="A33" s="2">
        <v>42922</v>
      </c>
      <c r="B33" t="s">
        <v>5</v>
      </c>
      <c r="C33" s="1">
        <v>3</v>
      </c>
      <c r="D33" t="s">
        <v>32</v>
      </c>
      <c r="E33" s="17">
        <v>351.09</v>
      </c>
    </row>
    <row r="34" spans="1:5">
      <c r="A34" s="2">
        <v>42923</v>
      </c>
      <c r="B34" t="s">
        <v>6</v>
      </c>
      <c r="C34" s="1">
        <v>1</v>
      </c>
      <c r="D34" t="s">
        <v>32</v>
      </c>
      <c r="E34" s="17">
        <v>323.89</v>
      </c>
    </row>
    <row r="35" spans="1:5" hidden="1">
      <c r="A35" s="2">
        <v>42927</v>
      </c>
      <c r="B35" t="s">
        <v>3</v>
      </c>
      <c r="C35" s="1">
        <v>3</v>
      </c>
      <c r="D35" t="s">
        <v>30</v>
      </c>
      <c r="E35" s="17">
        <v>320.77999999999997</v>
      </c>
    </row>
    <row r="36" spans="1:5">
      <c r="A36" s="2">
        <v>42920</v>
      </c>
      <c r="B36" t="s">
        <v>3</v>
      </c>
      <c r="C36" s="1">
        <v>5</v>
      </c>
      <c r="D36" t="s">
        <v>32</v>
      </c>
      <c r="E36" s="17">
        <v>323.62</v>
      </c>
    </row>
    <row r="37" spans="1:5">
      <c r="A37" s="2">
        <v>42943</v>
      </c>
      <c r="B37" t="s">
        <v>5</v>
      </c>
      <c r="C37" s="1">
        <v>1</v>
      </c>
      <c r="D37" t="s">
        <v>32</v>
      </c>
      <c r="E37" s="17">
        <v>310.04000000000002</v>
      </c>
    </row>
    <row r="38" spans="1:5">
      <c r="A38" s="2">
        <v>42919</v>
      </c>
      <c r="B38" t="s">
        <v>2</v>
      </c>
      <c r="C38" s="1">
        <v>2</v>
      </c>
      <c r="D38" t="s">
        <v>35</v>
      </c>
      <c r="E38" s="17">
        <v>301.36</v>
      </c>
    </row>
    <row r="39" spans="1:5" hidden="1">
      <c r="A39" s="2">
        <v>42928</v>
      </c>
      <c r="B39" t="s">
        <v>4</v>
      </c>
      <c r="C39" s="1">
        <v>4</v>
      </c>
      <c r="D39" t="s">
        <v>30</v>
      </c>
      <c r="E39" s="17">
        <v>374.85</v>
      </c>
    </row>
    <row r="40" spans="1:5">
      <c r="A40" s="2">
        <v>42930</v>
      </c>
      <c r="B40" t="s">
        <v>6</v>
      </c>
      <c r="C40" s="1">
        <v>1</v>
      </c>
      <c r="D40" t="s">
        <v>32</v>
      </c>
      <c r="E40" s="17">
        <v>293.22000000000003</v>
      </c>
    </row>
    <row r="41" spans="1:5">
      <c r="A41" s="2">
        <v>42936</v>
      </c>
      <c r="B41" t="s">
        <v>5</v>
      </c>
      <c r="C41" s="1">
        <v>4</v>
      </c>
      <c r="D41" t="s">
        <v>32</v>
      </c>
      <c r="E41" s="17">
        <v>291.02</v>
      </c>
    </row>
    <row r="42" spans="1:5">
      <c r="A42" s="2">
        <v>42938</v>
      </c>
      <c r="B42" t="s">
        <v>7</v>
      </c>
      <c r="C42" s="1">
        <v>1</v>
      </c>
      <c r="D42" t="s">
        <v>32</v>
      </c>
      <c r="E42" s="17">
        <v>287.27999999999997</v>
      </c>
    </row>
    <row r="43" spans="1:5" hidden="1">
      <c r="A43" s="2">
        <v>42929</v>
      </c>
      <c r="B43" t="s">
        <v>5</v>
      </c>
      <c r="C43" s="1">
        <v>5</v>
      </c>
      <c r="D43" t="s">
        <v>30</v>
      </c>
      <c r="E43" s="17">
        <v>352.42</v>
      </c>
    </row>
    <row r="44" spans="1:5">
      <c r="A44" s="2">
        <v>42921</v>
      </c>
      <c r="B44" t="s">
        <v>4</v>
      </c>
      <c r="C44" s="1">
        <v>4</v>
      </c>
      <c r="D44" t="s">
        <v>32</v>
      </c>
      <c r="E44" s="17">
        <v>284.08</v>
      </c>
    </row>
    <row r="45" spans="1:5">
      <c r="A45" s="2">
        <v>42927</v>
      </c>
      <c r="B45" t="s">
        <v>3</v>
      </c>
      <c r="C45" s="1">
        <v>3</v>
      </c>
      <c r="D45" t="s">
        <v>35</v>
      </c>
      <c r="E45" s="17">
        <v>274.3</v>
      </c>
    </row>
    <row r="46" spans="1:5">
      <c r="A46" s="2">
        <v>42917</v>
      </c>
      <c r="B46" t="s">
        <v>7</v>
      </c>
      <c r="C46" s="1">
        <v>1</v>
      </c>
      <c r="D46" t="s">
        <v>32</v>
      </c>
      <c r="E46" s="17">
        <v>265.76</v>
      </c>
    </row>
    <row r="47" spans="1:5" hidden="1">
      <c r="A47" s="2">
        <v>42930</v>
      </c>
      <c r="B47" t="s">
        <v>6</v>
      </c>
      <c r="C47" s="1">
        <v>1</v>
      </c>
      <c r="D47" t="s">
        <v>30</v>
      </c>
      <c r="E47" s="17">
        <v>517.86</v>
      </c>
    </row>
    <row r="48" spans="1:5">
      <c r="A48" s="2">
        <v>42928</v>
      </c>
      <c r="B48" t="s">
        <v>4</v>
      </c>
      <c r="C48" s="1">
        <v>4</v>
      </c>
      <c r="D48" t="s">
        <v>32</v>
      </c>
      <c r="E48" s="17">
        <v>262.95999999999998</v>
      </c>
    </row>
    <row r="49" spans="1:5">
      <c r="A49" s="2">
        <v>42947</v>
      </c>
      <c r="B49" t="s">
        <v>2</v>
      </c>
      <c r="C49" s="1">
        <v>4</v>
      </c>
      <c r="D49" t="s">
        <v>32</v>
      </c>
      <c r="E49" s="17">
        <v>256.52</v>
      </c>
    </row>
    <row r="50" spans="1:5">
      <c r="A50" s="2">
        <v>42935</v>
      </c>
      <c r="B50" t="s">
        <v>4</v>
      </c>
      <c r="C50" s="1">
        <v>5</v>
      </c>
      <c r="D50" t="s">
        <v>35</v>
      </c>
      <c r="E50" s="17">
        <v>254.82</v>
      </c>
    </row>
    <row r="51" spans="1:5" hidden="1">
      <c r="A51" s="2">
        <v>42931</v>
      </c>
      <c r="B51" t="s">
        <v>7</v>
      </c>
      <c r="C51" s="1">
        <v>2</v>
      </c>
      <c r="D51" t="s">
        <v>30</v>
      </c>
      <c r="E51" s="17">
        <v>405.06</v>
      </c>
    </row>
    <row r="52" spans="1:5">
      <c r="A52" s="2">
        <v>42943</v>
      </c>
      <c r="B52" t="s">
        <v>5</v>
      </c>
      <c r="C52" s="1">
        <v>2</v>
      </c>
      <c r="D52" t="s">
        <v>32</v>
      </c>
      <c r="E52" s="17">
        <v>248.26</v>
      </c>
    </row>
    <row r="53" spans="1:5">
      <c r="A53" s="2">
        <v>42935</v>
      </c>
      <c r="B53" t="s">
        <v>4</v>
      </c>
      <c r="C53" s="1">
        <v>5</v>
      </c>
      <c r="D53" t="s">
        <v>31</v>
      </c>
      <c r="E53" s="17">
        <v>247.2</v>
      </c>
    </row>
    <row r="54" spans="1:5">
      <c r="A54" s="2">
        <v>42919</v>
      </c>
      <c r="B54" t="s">
        <v>2</v>
      </c>
      <c r="C54" s="1">
        <v>2</v>
      </c>
      <c r="D54" t="s">
        <v>32</v>
      </c>
      <c r="E54" s="17">
        <v>246.96</v>
      </c>
    </row>
    <row r="55" spans="1:5" hidden="1">
      <c r="A55" s="2">
        <v>42933</v>
      </c>
      <c r="B55" t="s">
        <v>2</v>
      </c>
      <c r="C55" s="1">
        <v>4</v>
      </c>
      <c r="D55" t="s">
        <v>30</v>
      </c>
      <c r="E55" s="17">
        <v>493.3</v>
      </c>
    </row>
    <row r="56" spans="1:5">
      <c r="A56" s="2">
        <v>42947</v>
      </c>
      <c r="B56" t="s">
        <v>2</v>
      </c>
      <c r="C56" s="1">
        <v>1</v>
      </c>
      <c r="D56" t="s">
        <v>31</v>
      </c>
      <c r="E56" s="17">
        <v>243.15</v>
      </c>
    </row>
    <row r="57" spans="1:5">
      <c r="A57" s="2">
        <v>42936</v>
      </c>
      <c r="B57" t="s">
        <v>5</v>
      </c>
      <c r="C57" s="1">
        <v>4</v>
      </c>
      <c r="D57" t="s">
        <v>35</v>
      </c>
      <c r="E57" s="17">
        <v>241.89</v>
      </c>
    </row>
    <row r="58" spans="1:5">
      <c r="A58" s="2">
        <v>42923</v>
      </c>
      <c r="B58" t="s">
        <v>6</v>
      </c>
      <c r="C58" s="1">
        <v>1</v>
      </c>
      <c r="D58" t="s">
        <v>35</v>
      </c>
      <c r="E58" s="17">
        <v>239.39</v>
      </c>
    </row>
    <row r="59" spans="1:5" hidden="1">
      <c r="A59" s="2">
        <v>42934</v>
      </c>
      <c r="B59" t="s">
        <v>3</v>
      </c>
      <c r="C59" s="1">
        <v>3</v>
      </c>
      <c r="D59" t="s">
        <v>30</v>
      </c>
      <c r="E59" s="17">
        <v>381.86</v>
      </c>
    </row>
    <row r="60" spans="1:5">
      <c r="A60" s="2">
        <v>42919</v>
      </c>
      <c r="B60" t="s">
        <v>2</v>
      </c>
      <c r="C60" s="1">
        <v>2</v>
      </c>
      <c r="D60" t="s">
        <v>31</v>
      </c>
      <c r="E60" s="17">
        <v>238.48</v>
      </c>
    </row>
    <row r="61" spans="1:5">
      <c r="A61" s="2">
        <v>42944</v>
      </c>
      <c r="B61" t="s">
        <v>6</v>
      </c>
      <c r="C61" s="1">
        <v>1</v>
      </c>
      <c r="D61" t="s">
        <v>32</v>
      </c>
      <c r="E61" s="17">
        <v>236.04</v>
      </c>
    </row>
    <row r="62" spans="1:5">
      <c r="A62" s="2">
        <v>42937</v>
      </c>
      <c r="B62" t="s">
        <v>6</v>
      </c>
      <c r="C62" s="1">
        <v>2</v>
      </c>
      <c r="D62" t="s">
        <v>31</v>
      </c>
      <c r="E62" s="17">
        <v>234.37</v>
      </c>
    </row>
    <row r="63" spans="1:5" hidden="1">
      <c r="A63" s="2">
        <v>42935</v>
      </c>
      <c r="B63" t="s">
        <v>4</v>
      </c>
      <c r="C63" s="1">
        <v>5</v>
      </c>
      <c r="D63" t="s">
        <v>30</v>
      </c>
      <c r="E63" s="17">
        <v>338.37</v>
      </c>
    </row>
    <row r="64" spans="1:5">
      <c r="A64" s="2">
        <v>42934</v>
      </c>
      <c r="B64" t="s">
        <v>3</v>
      </c>
      <c r="C64" s="1">
        <v>3</v>
      </c>
      <c r="D64" t="s">
        <v>32</v>
      </c>
      <c r="E64" s="17">
        <v>234.13</v>
      </c>
    </row>
    <row r="65" spans="1:5">
      <c r="A65" s="2">
        <v>42924</v>
      </c>
      <c r="B65" t="s">
        <v>7</v>
      </c>
      <c r="C65" s="1">
        <v>1</v>
      </c>
      <c r="D65" t="s">
        <v>35</v>
      </c>
      <c r="E65" s="17">
        <v>230.02</v>
      </c>
    </row>
    <row r="66" spans="1:5">
      <c r="A66" s="2">
        <v>42926</v>
      </c>
      <c r="B66" t="s">
        <v>2</v>
      </c>
      <c r="C66" s="1">
        <v>2</v>
      </c>
      <c r="D66" t="s">
        <v>31</v>
      </c>
      <c r="E66" s="17">
        <v>229.01</v>
      </c>
    </row>
    <row r="67" spans="1:5" hidden="1">
      <c r="A67" s="2">
        <v>42936</v>
      </c>
      <c r="B67" t="s">
        <v>5</v>
      </c>
      <c r="C67" s="1">
        <v>4</v>
      </c>
      <c r="D67" t="s">
        <v>30</v>
      </c>
      <c r="E67" s="17">
        <v>377.06</v>
      </c>
    </row>
    <row r="68" spans="1:5">
      <c r="A68" s="2">
        <v>42928</v>
      </c>
      <c r="B68" t="s">
        <v>4</v>
      </c>
      <c r="C68" s="1">
        <v>4</v>
      </c>
      <c r="D68" t="s">
        <v>35</v>
      </c>
      <c r="E68" s="17">
        <v>224.72</v>
      </c>
    </row>
    <row r="69" spans="1:5">
      <c r="A69" s="2">
        <v>42941</v>
      </c>
      <c r="B69" t="s">
        <v>3</v>
      </c>
      <c r="C69" s="1">
        <v>5</v>
      </c>
      <c r="D69" t="s">
        <v>32</v>
      </c>
      <c r="E69" s="17">
        <v>223.94</v>
      </c>
    </row>
    <row r="70" spans="1:5">
      <c r="A70" s="2">
        <v>42934</v>
      </c>
      <c r="B70" t="s">
        <v>3</v>
      </c>
      <c r="C70" s="1">
        <v>3</v>
      </c>
      <c r="D70" t="s">
        <v>31</v>
      </c>
      <c r="E70" s="17">
        <v>214.72</v>
      </c>
    </row>
    <row r="71" spans="1:5" hidden="1">
      <c r="A71" s="2">
        <v>42937</v>
      </c>
      <c r="B71" t="s">
        <v>6</v>
      </c>
      <c r="C71" s="1">
        <v>2</v>
      </c>
      <c r="D71" t="s">
        <v>30</v>
      </c>
      <c r="E71" s="17">
        <v>493.86</v>
      </c>
    </row>
    <row r="72" spans="1:5">
      <c r="A72" s="2">
        <v>42933</v>
      </c>
      <c r="B72" t="s">
        <v>2</v>
      </c>
      <c r="C72" s="1">
        <v>4</v>
      </c>
      <c r="D72" t="s">
        <v>32</v>
      </c>
      <c r="E72" s="17">
        <v>211.62</v>
      </c>
    </row>
    <row r="73" spans="1:5">
      <c r="A73" s="2">
        <v>42923</v>
      </c>
      <c r="B73" t="s">
        <v>6</v>
      </c>
      <c r="C73" s="1">
        <v>1</v>
      </c>
      <c r="D73" t="s">
        <v>31</v>
      </c>
      <c r="E73" s="17">
        <v>208.13</v>
      </c>
    </row>
    <row r="74" spans="1:5">
      <c r="A74" s="2">
        <v>42930</v>
      </c>
      <c r="B74" t="s">
        <v>6</v>
      </c>
      <c r="C74" s="1">
        <v>1</v>
      </c>
      <c r="D74" t="s">
        <v>35</v>
      </c>
      <c r="E74" s="17">
        <v>207.17</v>
      </c>
    </row>
    <row r="75" spans="1:5" hidden="1">
      <c r="A75" s="2">
        <v>42938</v>
      </c>
      <c r="B75" t="s">
        <v>7</v>
      </c>
      <c r="C75" s="1">
        <v>1</v>
      </c>
      <c r="D75" t="s">
        <v>30</v>
      </c>
      <c r="E75" s="17">
        <v>243.58</v>
      </c>
    </row>
    <row r="76" spans="1:5">
      <c r="A76" s="2">
        <v>42929</v>
      </c>
      <c r="B76" t="s">
        <v>5</v>
      </c>
      <c r="C76" s="1">
        <v>5</v>
      </c>
      <c r="D76" t="s">
        <v>32</v>
      </c>
      <c r="E76" s="17">
        <v>204.18</v>
      </c>
    </row>
    <row r="77" spans="1:5">
      <c r="A77" s="2">
        <v>42940</v>
      </c>
      <c r="B77" t="s">
        <v>2</v>
      </c>
      <c r="C77" s="1">
        <v>3</v>
      </c>
      <c r="D77" t="s">
        <v>31</v>
      </c>
      <c r="E77" s="17">
        <v>197.02</v>
      </c>
    </row>
    <row r="78" spans="1:5">
      <c r="A78" s="2">
        <v>42929</v>
      </c>
      <c r="B78" t="s">
        <v>5</v>
      </c>
      <c r="C78" s="1">
        <v>5</v>
      </c>
      <c r="D78" t="s">
        <v>31</v>
      </c>
      <c r="E78" s="17">
        <v>176.58</v>
      </c>
    </row>
    <row r="79" spans="1:5" hidden="1">
      <c r="A79" s="2">
        <v>42940</v>
      </c>
      <c r="B79" t="s">
        <v>2</v>
      </c>
      <c r="C79" s="1">
        <v>3</v>
      </c>
      <c r="D79" t="s">
        <v>30</v>
      </c>
      <c r="E79" s="17">
        <v>513.46</v>
      </c>
    </row>
    <row r="80" spans="1:5">
      <c r="A80" s="2">
        <v>42926</v>
      </c>
      <c r="B80" t="s">
        <v>2</v>
      </c>
      <c r="C80" s="1">
        <v>2</v>
      </c>
      <c r="D80" t="s">
        <v>32</v>
      </c>
      <c r="E80" s="17">
        <v>175.98</v>
      </c>
    </row>
    <row r="81" spans="1:5">
      <c r="A81" s="2">
        <v>42921</v>
      </c>
      <c r="B81" t="s">
        <v>4</v>
      </c>
      <c r="C81" s="1">
        <v>4</v>
      </c>
      <c r="D81" t="s">
        <v>31</v>
      </c>
      <c r="E81" s="17">
        <v>157.41999999999999</v>
      </c>
    </row>
    <row r="82" spans="1:5">
      <c r="A82" s="2">
        <v>42927</v>
      </c>
      <c r="B82" t="s">
        <v>3</v>
      </c>
      <c r="C82" s="1">
        <v>3</v>
      </c>
      <c r="D82" t="s">
        <v>31</v>
      </c>
      <c r="E82" s="17">
        <v>156</v>
      </c>
    </row>
    <row r="83" spans="1:5" hidden="1">
      <c r="A83" s="2">
        <v>42941</v>
      </c>
      <c r="B83" t="s">
        <v>3</v>
      </c>
      <c r="C83" s="1">
        <v>5</v>
      </c>
      <c r="D83" t="s">
        <v>30</v>
      </c>
      <c r="E83" s="17">
        <v>179.68</v>
      </c>
    </row>
    <row r="84" spans="1:5">
      <c r="A84" s="2">
        <v>42935</v>
      </c>
      <c r="B84" t="s">
        <v>4</v>
      </c>
      <c r="C84" s="1">
        <v>5</v>
      </c>
      <c r="D84" t="s">
        <v>32</v>
      </c>
      <c r="E84" s="17">
        <v>155.72999999999999</v>
      </c>
    </row>
    <row r="85" spans="1:5">
      <c r="A85" s="2">
        <v>42938</v>
      </c>
      <c r="B85" t="s">
        <v>7</v>
      </c>
      <c r="C85" s="1">
        <v>1</v>
      </c>
      <c r="D85" t="s">
        <v>31</v>
      </c>
      <c r="E85" s="17">
        <v>153.81</v>
      </c>
    </row>
    <row r="86" spans="1:5">
      <c r="A86" s="2">
        <v>42927</v>
      </c>
      <c r="B86" t="s">
        <v>3</v>
      </c>
      <c r="C86" s="1">
        <v>3</v>
      </c>
      <c r="D86" t="s">
        <v>32</v>
      </c>
      <c r="E86" s="17">
        <v>152.77000000000001</v>
      </c>
    </row>
    <row r="87" spans="1:5" hidden="1">
      <c r="A87" s="2">
        <v>42942</v>
      </c>
      <c r="B87" t="s">
        <v>4</v>
      </c>
      <c r="C87" s="1">
        <v>4</v>
      </c>
      <c r="D87" t="s">
        <v>30</v>
      </c>
      <c r="E87" s="17">
        <v>494.54</v>
      </c>
    </row>
    <row r="88" spans="1:5">
      <c r="A88" s="2">
        <v>42943</v>
      </c>
      <c r="B88" t="s">
        <v>5</v>
      </c>
      <c r="C88" s="1">
        <v>2</v>
      </c>
      <c r="D88" t="s">
        <v>31</v>
      </c>
      <c r="E88" s="17">
        <v>146.93</v>
      </c>
    </row>
    <row r="89" spans="1:5">
      <c r="A89" s="2">
        <v>42936</v>
      </c>
      <c r="B89" t="s">
        <v>5</v>
      </c>
      <c r="C89" s="1">
        <v>4</v>
      </c>
      <c r="D89" t="s">
        <v>31</v>
      </c>
      <c r="E89" s="17">
        <v>143.41999999999999</v>
      </c>
    </row>
    <row r="90" spans="1:5">
      <c r="A90" s="2">
        <v>42945</v>
      </c>
      <c r="B90" t="s">
        <v>7</v>
      </c>
      <c r="C90" s="1">
        <v>5</v>
      </c>
      <c r="D90" t="s">
        <v>32</v>
      </c>
      <c r="E90" s="17">
        <v>141.34</v>
      </c>
    </row>
    <row r="91" spans="1:5" hidden="1">
      <c r="A91" s="2">
        <v>42943</v>
      </c>
      <c r="B91" t="s">
        <v>5</v>
      </c>
      <c r="C91" s="1">
        <v>2</v>
      </c>
      <c r="D91" t="s">
        <v>30</v>
      </c>
      <c r="E91" s="17">
        <v>465.62</v>
      </c>
    </row>
    <row r="92" spans="1:5">
      <c r="A92" s="2">
        <v>42930</v>
      </c>
      <c r="B92" t="s">
        <v>6</v>
      </c>
      <c r="C92" s="1">
        <v>1</v>
      </c>
      <c r="D92" t="s">
        <v>31</v>
      </c>
      <c r="E92" s="17">
        <v>132.30000000000001</v>
      </c>
    </row>
    <row r="93" spans="1:5">
      <c r="A93" s="2">
        <v>42941</v>
      </c>
      <c r="B93" t="s">
        <v>3</v>
      </c>
      <c r="C93" s="1">
        <v>5</v>
      </c>
      <c r="D93" t="s">
        <v>31</v>
      </c>
      <c r="E93" s="17">
        <v>119.5</v>
      </c>
    </row>
    <row r="94" spans="1:5">
      <c r="A94" s="2">
        <v>42924</v>
      </c>
      <c r="B94" t="s">
        <v>7</v>
      </c>
      <c r="C94" s="1">
        <v>1</v>
      </c>
      <c r="D94" t="s">
        <v>31</v>
      </c>
      <c r="E94" s="17">
        <v>110.08</v>
      </c>
    </row>
    <row r="95" spans="1:5" hidden="1">
      <c r="A95" s="2">
        <v>42944</v>
      </c>
      <c r="B95" t="s">
        <v>6</v>
      </c>
      <c r="C95" s="1">
        <v>1</v>
      </c>
      <c r="D95" t="s">
        <v>30</v>
      </c>
      <c r="E95" s="17">
        <v>306.91000000000003</v>
      </c>
    </row>
    <row r="96" spans="1:5">
      <c r="A96" s="2">
        <v>42944</v>
      </c>
      <c r="B96" t="s">
        <v>6</v>
      </c>
      <c r="C96" s="1">
        <v>1</v>
      </c>
      <c r="D96" t="s">
        <v>31</v>
      </c>
      <c r="E96" s="17">
        <v>84.82</v>
      </c>
    </row>
    <row r="97" spans="1:5">
      <c r="A97" s="2">
        <v>42917</v>
      </c>
      <c r="B97" t="s">
        <v>7</v>
      </c>
      <c r="C97" s="1">
        <v>4</v>
      </c>
      <c r="D97" t="s">
        <v>31</v>
      </c>
      <c r="E97" s="17">
        <v>81.5</v>
      </c>
    </row>
    <row r="98" spans="1:5">
      <c r="A98" s="2">
        <v>42933</v>
      </c>
      <c r="B98" t="s">
        <v>2</v>
      </c>
      <c r="C98" s="1">
        <v>4</v>
      </c>
      <c r="D98" t="s">
        <v>31</v>
      </c>
      <c r="E98" s="17">
        <v>74.16</v>
      </c>
    </row>
    <row r="99" spans="1:5" hidden="1">
      <c r="A99" s="2">
        <v>42945</v>
      </c>
      <c r="B99" t="s">
        <v>7</v>
      </c>
      <c r="C99" s="1">
        <v>5</v>
      </c>
      <c r="D99" t="s">
        <v>30</v>
      </c>
      <c r="E99" s="17">
        <v>474.66</v>
      </c>
    </row>
    <row r="100" spans="1:5">
      <c r="A100" s="2">
        <v>42942</v>
      </c>
      <c r="B100" t="s">
        <v>4</v>
      </c>
      <c r="C100" s="1">
        <v>4</v>
      </c>
      <c r="D100" t="s">
        <v>31</v>
      </c>
      <c r="E100" s="17">
        <v>70.62</v>
      </c>
    </row>
    <row r="101" spans="1:5">
      <c r="A101" s="2">
        <v>42928</v>
      </c>
      <c r="B101" t="s">
        <v>4</v>
      </c>
      <c r="C101" s="1">
        <v>4</v>
      </c>
      <c r="D101" t="s">
        <v>31</v>
      </c>
      <c r="E101" s="17">
        <v>60.11</v>
      </c>
    </row>
    <row r="102" spans="1:5">
      <c r="A102" s="2">
        <v>42931</v>
      </c>
      <c r="B102" t="s">
        <v>7</v>
      </c>
      <c r="C102" s="1">
        <v>2</v>
      </c>
      <c r="D102" t="s">
        <v>31</v>
      </c>
      <c r="E102" s="17">
        <v>58.91</v>
      </c>
    </row>
    <row r="103" spans="1:5" hidden="1">
      <c r="A103" s="2">
        <v>42947</v>
      </c>
      <c r="B103" t="s">
        <v>2</v>
      </c>
      <c r="C103" s="1">
        <v>1</v>
      </c>
      <c r="D103" t="s">
        <v>30</v>
      </c>
      <c r="E103" s="17">
        <v>236.75</v>
      </c>
    </row>
    <row r="104" spans="1:5">
      <c r="A104" s="2">
        <v>42945</v>
      </c>
      <c r="B104" t="s">
        <v>7</v>
      </c>
      <c r="C104" s="1">
        <v>5</v>
      </c>
      <c r="D104" t="s">
        <v>31</v>
      </c>
      <c r="E104" s="17">
        <v>56.61</v>
      </c>
    </row>
    <row r="105" spans="1:5">
      <c r="A105" s="2">
        <v>42920</v>
      </c>
      <c r="B105" t="s">
        <v>3</v>
      </c>
      <c r="C105" s="1">
        <v>5</v>
      </c>
      <c r="D105" t="s">
        <v>31</v>
      </c>
      <c r="E105" s="17">
        <v>41.18</v>
      </c>
    </row>
    <row r="106" spans="1:5">
      <c r="A106" s="2">
        <v>42922</v>
      </c>
      <c r="B106" t="s">
        <v>5</v>
      </c>
      <c r="C106" s="1">
        <v>3</v>
      </c>
      <c r="D106" t="s">
        <v>31</v>
      </c>
      <c r="E106" s="17">
        <v>40.909999999999997</v>
      </c>
    </row>
    <row r="107" spans="1:5">
      <c r="A107" s="2">
        <f>SUBTOTAL(101,JulyTbl5[Sale Date])</f>
        <v>42932.139240506331</v>
      </c>
      <c r="E107" s="20">
        <f>SUBTOTAL(109,JulyTbl5[Amount])</f>
        <v>22669.25</v>
      </c>
    </row>
    <row r="108" spans="1:5">
      <c r="E108" s="17"/>
    </row>
    <row r="109" spans="1:5">
      <c r="E109" s="17"/>
    </row>
    <row r="110" spans="1:5">
      <c r="E110" s="17"/>
    </row>
    <row r="111" spans="1:5">
      <c r="E111" s="17"/>
    </row>
    <row r="112" spans="1:5">
      <c r="E112" s="17"/>
    </row>
    <row r="113" spans="5:5">
      <c r="E113" s="17"/>
    </row>
    <row r="114" spans="5:5">
      <c r="E114" s="17"/>
    </row>
    <row r="115" spans="5:5">
      <c r="E115" s="17"/>
    </row>
    <row r="116" spans="5:5">
      <c r="E116" s="17"/>
    </row>
    <row r="117" spans="5:5">
      <c r="E117" s="17"/>
    </row>
  </sheetData>
  <pageMargins left="0.7" right="0.7" top="0.75" bottom="0.75" header="0.3" footer="0.3"/>
  <pageSetup fitToWidth="0"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BC83C-FD5E-415A-AE33-085D6AAB899D}">
  <dimension ref="A1:E118"/>
  <sheetViews>
    <sheetView topLeftCell="A42" zoomScale="120" zoomScaleNormal="120" workbookViewId="0">
      <selection activeCell="F18" sqref="F18"/>
    </sheetView>
  </sheetViews>
  <sheetFormatPr defaultRowHeight="15"/>
  <cols>
    <col min="1" max="1" width="13" bestFit="1" customWidth="1"/>
    <col min="2" max="2" width="12" customWidth="1"/>
    <col min="3" max="3" width="13" style="1" customWidth="1"/>
    <col min="4" max="4" width="15.5703125" bestFit="1" customWidth="1"/>
    <col min="5" max="5" width="12.140625" style="18" customWidth="1"/>
    <col min="12" max="12" width="11.42578125" bestFit="1" customWidth="1"/>
  </cols>
  <sheetData>
    <row r="1" spans="1:5">
      <c r="A1" s="1" t="s">
        <v>22</v>
      </c>
      <c r="B1" s="1" t="s">
        <v>0</v>
      </c>
      <c r="C1" s="1" t="s">
        <v>24</v>
      </c>
      <c r="D1" t="s">
        <v>27</v>
      </c>
      <c r="E1" s="16" t="s">
        <v>1</v>
      </c>
    </row>
    <row r="2" spans="1:5" hidden="1">
      <c r="A2" s="2">
        <v>42917</v>
      </c>
      <c r="B2" t="s">
        <v>7</v>
      </c>
      <c r="C2" s="1">
        <v>1</v>
      </c>
      <c r="D2" t="s">
        <v>32</v>
      </c>
      <c r="E2" s="17">
        <v>265.76</v>
      </c>
    </row>
    <row r="3" spans="1:5" hidden="1">
      <c r="A3" s="2">
        <v>42917</v>
      </c>
      <c r="B3" t="s">
        <v>7</v>
      </c>
      <c r="C3" s="1">
        <v>4</v>
      </c>
      <c r="D3" t="s">
        <v>30</v>
      </c>
      <c r="E3" s="17">
        <v>247.33</v>
      </c>
    </row>
    <row r="4" spans="1:5" hidden="1">
      <c r="A4" s="2">
        <v>42917</v>
      </c>
      <c r="B4" t="s">
        <v>7</v>
      </c>
      <c r="C4" s="1">
        <v>4</v>
      </c>
      <c r="D4" t="s">
        <v>31</v>
      </c>
      <c r="E4" s="17">
        <v>81.5</v>
      </c>
    </row>
    <row r="5" spans="1:5" hidden="1">
      <c r="A5" s="2">
        <v>42917</v>
      </c>
      <c r="B5" t="s">
        <v>7</v>
      </c>
      <c r="C5" s="1">
        <v>4</v>
      </c>
      <c r="D5" t="s">
        <v>35</v>
      </c>
      <c r="E5" s="17">
        <v>631.62</v>
      </c>
    </row>
    <row r="6" spans="1:5" hidden="1">
      <c r="A6" s="2">
        <v>42919</v>
      </c>
      <c r="B6" t="s">
        <v>2</v>
      </c>
      <c r="C6" s="1">
        <v>2</v>
      </c>
      <c r="D6" t="s">
        <v>32</v>
      </c>
      <c r="E6" s="17">
        <v>246.96</v>
      </c>
    </row>
    <row r="7" spans="1:5" hidden="1">
      <c r="A7" s="2">
        <v>42919</v>
      </c>
      <c r="B7" t="s">
        <v>2</v>
      </c>
      <c r="C7" s="1">
        <v>2</v>
      </c>
      <c r="D7" t="s">
        <v>30</v>
      </c>
      <c r="E7" s="17">
        <v>473.98</v>
      </c>
    </row>
    <row r="8" spans="1:5" hidden="1">
      <c r="A8" s="2">
        <v>42919</v>
      </c>
      <c r="B8" t="s">
        <v>2</v>
      </c>
      <c r="C8" s="1">
        <v>2</v>
      </c>
      <c r="D8" t="s">
        <v>31</v>
      </c>
      <c r="E8" s="17">
        <v>238.48</v>
      </c>
    </row>
    <row r="9" spans="1:5" hidden="1">
      <c r="A9" s="2">
        <v>42919</v>
      </c>
      <c r="B9" t="s">
        <v>2</v>
      </c>
      <c r="C9" s="1">
        <v>2</v>
      </c>
      <c r="D9" t="s">
        <v>35</v>
      </c>
      <c r="E9" s="17">
        <v>301.36</v>
      </c>
    </row>
    <row r="10" spans="1:5">
      <c r="A10" s="2">
        <v>42920</v>
      </c>
      <c r="B10" t="s">
        <v>3</v>
      </c>
      <c r="C10" s="1">
        <v>5</v>
      </c>
      <c r="D10" t="s">
        <v>32</v>
      </c>
      <c r="E10" s="17">
        <v>323.62</v>
      </c>
    </row>
    <row r="11" spans="1:5">
      <c r="A11" s="2">
        <v>42920</v>
      </c>
      <c r="B11" t="s">
        <v>3</v>
      </c>
      <c r="C11" s="1">
        <v>5</v>
      </c>
      <c r="D11" t="s">
        <v>30</v>
      </c>
      <c r="E11" s="17">
        <v>218.27</v>
      </c>
    </row>
    <row r="12" spans="1:5">
      <c r="A12" s="2">
        <v>42920</v>
      </c>
      <c r="B12" t="s">
        <v>3</v>
      </c>
      <c r="C12" s="1">
        <v>5</v>
      </c>
      <c r="D12" t="s">
        <v>31</v>
      </c>
      <c r="E12" s="17">
        <v>41.18</v>
      </c>
    </row>
    <row r="13" spans="1:5">
      <c r="A13" s="2">
        <v>42920</v>
      </c>
      <c r="B13" t="s">
        <v>3</v>
      </c>
      <c r="C13" s="1">
        <v>5</v>
      </c>
      <c r="D13" t="s">
        <v>35</v>
      </c>
      <c r="E13" s="17">
        <v>577.05999999999995</v>
      </c>
    </row>
    <row r="14" spans="1:5" hidden="1">
      <c r="A14" s="2">
        <v>42921</v>
      </c>
      <c r="B14" t="s">
        <v>4</v>
      </c>
      <c r="C14" s="1">
        <v>4</v>
      </c>
      <c r="D14" t="s">
        <v>32</v>
      </c>
      <c r="E14" s="17">
        <v>284.08</v>
      </c>
    </row>
    <row r="15" spans="1:5" hidden="1">
      <c r="A15" s="2">
        <v>42921</v>
      </c>
      <c r="B15" t="s">
        <v>4</v>
      </c>
      <c r="C15" s="1">
        <v>4</v>
      </c>
      <c r="D15" t="s">
        <v>30</v>
      </c>
      <c r="E15" s="17">
        <v>407.68</v>
      </c>
    </row>
    <row r="16" spans="1:5" hidden="1">
      <c r="A16" s="2">
        <v>42921</v>
      </c>
      <c r="B16" t="s">
        <v>4</v>
      </c>
      <c r="C16" s="1">
        <v>4</v>
      </c>
      <c r="D16" t="s">
        <v>31</v>
      </c>
      <c r="E16" s="17">
        <v>157.41999999999999</v>
      </c>
    </row>
    <row r="17" spans="1:5" hidden="1">
      <c r="A17" s="2">
        <v>42921</v>
      </c>
      <c r="B17" t="s">
        <v>4</v>
      </c>
      <c r="C17" s="1">
        <v>4</v>
      </c>
      <c r="D17" t="s">
        <v>35</v>
      </c>
      <c r="E17" s="17">
        <v>522.29999999999995</v>
      </c>
    </row>
    <row r="18" spans="1:5">
      <c r="A18" s="2">
        <v>42922</v>
      </c>
      <c r="B18" t="s">
        <v>5</v>
      </c>
      <c r="C18" s="1">
        <v>3</v>
      </c>
      <c r="D18" t="s">
        <v>32</v>
      </c>
      <c r="E18" s="17">
        <v>351.09</v>
      </c>
    </row>
    <row r="19" spans="1:5">
      <c r="A19" s="2">
        <v>42922</v>
      </c>
      <c r="B19" t="s">
        <v>5</v>
      </c>
      <c r="C19" s="1">
        <v>3</v>
      </c>
      <c r="D19" t="s">
        <v>30</v>
      </c>
      <c r="E19" s="17">
        <v>559.9</v>
      </c>
    </row>
    <row r="20" spans="1:5">
      <c r="A20" s="2">
        <v>42922</v>
      </c>
      <c r="B20" t="s">
        <v>5</v>
      </c>
      <c r="C20" s="1">
        <v>3</v>
      </c>
      <c r="D20" t="s">
        <v>31</v>
      </c>
      <c r="E20" s="17">
        <v>40.909999999999997</v>
      </c>
    </row>
    <row r="21" spans="1:5">
      <c r="A21" s="2">
        <v>42922</v>
      </c>
      <c r="B21" t="s">
        <v>5</v>
      </c>
      <c r="C21" s="1">
        <v>3</v>
      </c>
      <c r="D21" t="s">
        <v>35</v>
      </c>
      <c r="E21" s="17">
        <v>631.79</v>
      </c>
    </row>
    <row r="22" spans="1:5" hidden="1">
      <c r="A22" s="2">
        <v>42923</v>
      </c>
      <c r="B22" t="s">
        <v>6</v>
      </c>
      <c r="C22" s="1">
        <v>1</v>
      </c>
      <c r="D22" t="s">
        <v>32</v>
      </c>
      <c r="E22" s="17">
        <v>323.89</v>
      </c>
    </row>
    <row r="23" spans="1:5" hidden="1">
      <c r="A23" s="2">
        <v>42923</v>
      </c>
      <c r="B23" t="s">
        <v>6</v>
      </c>
      <c r="C23" s="1">
        <v>1</v>
      </c>
      <c r="D23" t="s">
        <v>30</v>
      </c>
      <c r="E23" s="17">
        <v>488.62</v>
      </c>
    </row>
    <row r="24" spans="1:5" hidden="1">
      <c r="A24" s="2">
        <v>42923</v>
      </c>
      <c r="B24" t="s">
        <v>6</v>
      </c>
      <c r="C24" s="1">
        <v>1</v>
      </c>
      <c r="D24" t="s">
        <v>31</v>
      </c>
      <c r="E24" s="17">
        <v>208.13</v>
      </c>
    </row>
    <row r="25" spans="1:5" hidden="1">
      <c r="A25" s="2">
        <v>42923</v>
      </c>
      <c r="B25" t="s">
        <v>6</v>
      </c>
      <c r="C25" s="1">
        <v>1</v>
      </c>
      <c r="D25" t="s">
        <v>35</v>
      </c>
      <c r="E25" s="17">
        <v>239.39</v>
      </c>
    </row>
    <row r="26" spans="1:5" hidden="1">
      <c r="A26" s="2">
        <v>42924</v>
      </c>
      <c r="B26" t="s">
        <v>7</v>
      </c>
      <c r="C26" s="1">
        <v>1</v>
      </c>
      <c r="D26" t="s">
        <v>32</v>
      </c>
      <c r="E26" s="17">
        <v>375.26</v>
      </c>
    </row>
    <row r="27" spans="1:5" hidden="1">
      <c r="A27" s="2">
        <v>42924</v>
      </c>
      <c r="B27" t="s">
        <v>7</v>
      </c>
      <c r="C27" s="1">
        <v>1</v>
      </c>
      <c r="D27" t="s">
        <v>30</v>
      </c>
      <c r="E27" s="17">
        <v>531.82000000000005</v>
      </c>
    </row>
    <row r="28" spans="1:5" hidden="1">
      <c r="A28" s="2">
        <v>42924</v>
      </c>
      <c r="B28" t="s">
        <v>7</v>
      </c>
      <c r="C28" s="1">
        <v>1</v>
      </c>
      <c r="D28" t="s">
        <v>31</v>
      </c>
      <c r="E28" s="17">
        <v>110.08</v>
      </c>
    </row>
    <row r="29" spans="1:5" hidden="1">
      <c r="A29" s="2">
        <v>42924</v>
      </c>
      <c r="B29" t="s">
        <v>7</v>
      </c>
      <c r="C29" s="1">
        <v>1</v>
      </c>
      <c r="D29" t="s">
        <v>35</v>
      </c>
      <c r="E29" s="17">
        <v>230.02</v>
      </c>
    </row>
    <row r="30" spans="1:5" hidden="1">
      <c r="A30" s="2">
        <v>42926</v>
      </c>
      <c r="B30" t="s">
        <v>2</v>
      </c>
      <c r="C30" s="1">
        <v>2</v>
      </c>
      <c r="D30" t="s">
        <v>32</v>
      </c>
      <c r="E30" s="17">
        <v>175.98</v>
      </c>
    </row>
    <row r="31" spans="1:5" hidden="1">
      <c r="A31" s="2">
        <v>42926</v>
      </c>
      <c r="B31" t="s">
        <v>2</v>
      </c>
      <c r="C31" s="1">
        <v>2</v>
      </c>
      <c r="D31" t="s">
        <v>30</v>
      </c>
      <c r="E31" s="17">
        <v>500.18</v>
      </c>
    </row>
    <row r="32" spans="1:5" hidden="1">
      <c r="A32" s="2">
        <v>42926</v>
      </c>
      <c r="B32" t="s">
        <v>2</v>
      </c>
      <c r="C32" s="1">
        <v>2</v>
      </c>
      <c r="D32" t="s">
        <v>31</v>
      </c>
      <c r="E32" s="17">
        <v>229.01</v>
      </c>
    </row>
    <row r="33" spans="1:5" hidden="1">
      <c r="A33" s="2">
        <v>42926</v>
      </c>
      <c r="B33" t="s">
        <v>2</v>
      </c>
      <c r="C33" s="1">
        <v>2</v>
      </c>
      <c r="D33" t="s">
        <v>35</v>
      </c>
      <c r="E33" s="17">
        <v>499.82</v>
      </c>
    </row>
    <row r="34" spans="1:5">
      <c r="A34" s="2">
        <v>42927</v>
      </c>
      <c r="B34" t="s">
        <v>3</v>
      </c>
      <c r="C34" s="1">
        <v>3</v>
      </c>
      <c r="D34" t="s">
        <v>32</v>
      </c>
      <c r="E34" s="17">
        <v>152.77000000000001</v>
      </c>
    </row>
    <row r="35" spans="1:5">
      <c r="A35" s="2">
        <v>42927</v>
      </c>
      <c r="B35" t="s">
        <v>3</v>
      </c>
      <c r="C35" s="1">
        <v>3</v>
      </c>
      <c r="D35" t="s">
        <v>30</v>
      </c>
      <c r="E35" s="17">
        <v>320.77999999999997</v>
      </c>
    </row>
    <row r="36" spans="1:5">
      <c r="A36" s="2">
        <v>42927</v>
      </c>
      <c r="B36" t="s">
        <v>3</v>
      </c>
      <c r="C36" s="1">
        <v>3</v>
      </c>
      <c r="D36" t="s">
        <v>31</v>
      </c>
      <c r="E36" s="17">
        <v>156</v>
      </c>
    </row>
    <row r="37" spans="1:5">
      <c r="A37" s="2">
        <v>42927</v>
      </c>
      <c r="B37" t="s">
        <v>3</v>
      </c>
      <c r="C37" s="1">
        <v>3</v>
      </c>
      <c r="D37" t="s">
        <v>35</v>
      </c>
      <c r="E37" s="17">
        <v>274.3</v>
      </c>
    </row>
    <row r="38" spans="1:5" hidden="1">
      <c r="A38" s="2">
        <v>42928</v>
      </c>
      <c r="B38" t="s">
        <v>4</v>
      </c>
      <c r="C38" s="1">
        <v>4</v>
      </c>
      <c r="D38" t="s">
        <v>32</v>
      </c>
      <c r="E38" s="17">
        <v>262.95999999999998</v>
      </c>
    </row>
    <row r="39" spans="1:5" hidden="1">
      <c r="A39" s="2">
        <v>42928</v>
      </c>
      <c r="B39" t="s">
        <v>4</v>
      </c>
      <c r="C39" s="1">
        <v>4</v>
      </c>
      <c r="D39" t="s">
        <v>30</v>
      </c>
      <c r="E39" s="17">
        <v>374.85</v>
      </c>
    </row>
    <row r="40" spans="1:5" hidden="1">
      <c r="A40" s="2">
        <v>42928</v>
      </c>
      <c r="B40" t="s">
        <v>4</v>
      </c>
      <c r="C40" s="1">
        <v>4</v>
      </c>
      <c r="D40" t="s">
        <v>31</v>
      </c>
      <c r="E40" s="17">
        <v>60.11</v>
      </c>
    </row>
    <row r="41" spans="1:5" hidden="1">
      <c r="A41" s="2">
        <v>42928</v>
      </c>
      <c r="B41" t="s">
        <v>4</v>
      </c>
      <c r="C41" s="1">
        <v>4</v>
      </c>
      <c r="D41" t="s">
        <v>35</v>
      </c>
      <c r="E41" s="17">
        <v>224.72</v>
      </c>
    </row>
    <row r="42" spans="1:5">
      <c r="A42" s="2">
        <v>42929</v>
      </c>
      <c r="B42" t="s">
        <v>5</v>
      </c>
      <c r="C42" s="1">
        <v>5</v>
      </c>
      <c r="D42" t="s">
        <v>32</v>
      </c>
      <c r="E42" s="17">
        <v>204.18</v>
      </c>
    </row>
    <row r="43" spans="1:5">
      <c r="A43" s="2">
        <v>42929</v>
      </c>
      <c r="B43" t="s">
        <v>5</v>
      </c>
      <c r="C43" s="1">
        <v>5</v>
      </c>
      <c r="D43" t="s">
        <v>30</v>
      </c>
      <c r="E43" s="17">
        <v>352.42</v>
      </c>
    </row>
    <row r="44" spans="1:5">
      <c r="A44" s="2">
        <v>42929</v>
      </c>
      <c r="B44" t="s">
        <v>5</v>
      </c>
      <c r="C44" s="1">
        <v>5</v>
      </c>
      <c r="D44" t="s">
        <v>31</v>
      </c>
      <c r="E44" s="17">
        <v>176.58</v>
      </c>
    </row>
    <row r="45" spans="1:5">
      <c r="A45" s="2">
        <v>42929</v>
      </c>
      <c r="B45" t="s">
        <v>5</v>
      </c>
      <c r="C45" s="1">
        <v>5</v>
      </c>
      <c r="D45" t="s">
        <v>35</v>
      </c>
      <c r="E45" s="17">
        <v>583.07000000000005</v>
      </c>
    </row>
    <row r="46" spans="1:5" hidden="1">
      <c r="A46" s="2">
        <v>42930</v>
      </c>
      <c r="B46" t="s">
        <v>6</v>
      </c>
      <c r="C46" s="1">
        <v>1</v>
      </c>
      <c r="D46" t="s">
        <v>32</v>
      </c>
      <c r="E46" s="17">
        <v>293.22000000000003</v>
      </c>
    </row>
    <row r="47" spans="1:5" hidden="1">
      <c r="A47" s="2">
        <v>42930</v>
      </c>
      <c r="B47" t="s">
        <v>6</v>
      </c>
      <c r="C47" s="1">
        <v>1</v>
      </c>
      <c r="D47" t="s">
        <v>30</v>
      </c>
      <c r="E47" s="17">
        <v>517.86</v>
      </c>
    </row>
    <row r="48" spans="1:5" hidden="1">
      <c r="A48" s="2">
        <v>42930</v>
      </c>
      <c r="B48" t="s">
        <v>6</v>
      </c>
      <c r="C48" s="1">
        <v>1</v>
      </c>
      <c r="D48" t="s">
        <v>31</v>
      </c>
      <c r="E48" s="17">
        <v>132.30000000000001</v>
      </c>
    </row>
    <row r="49" spans="1:5" hidden="1">
      <c r="A49" s="2">
        <v>42930</v>
      </c>
      <c r="B49" t="s">
        <v>6</v>
      </c>
      <c r="C49" s="1">
        <v>1</v>
      </c>
      <c r="D49" t="s">
        <v>35</v>
      </c>
      <c r="E49" s="17">
        <v>207.17</v>
      </c>
    </row>
    <row r="50" spans="1:5" hidden="1">
      <c r="A50" s="2">
        <v>42931</v>
      </c>
      <c r="B50" t="s">
        <v>7</v>
      </c>
      <c r="C50" s="1">
        <v>2</v>
      </c>
      <c r="D50" t="s">
        <v>32</v>
      </c>
      <c r="E50" s="17">
        <v>376.22</v>
      </c>
    </row>
    <row r="51" spans="1:5" hidden="1">
      <c r="A51" s="2">
        <v>42931</v>
      </c>
      <c r="B51" t="s">
        <v>7</v>
      </c>
      <c r="C51" s="1">
        <v>2</v>
      </c>
      <c r="D51" t="s">
        <v>30</v>
      </c>
      <c r="E51" s="17">
        <v>405.06</v>
      </c>
    </row>
    <row r="52" spans="1:5" hidden="1">
      <c r="A52" s="2">
        <v>42931</v>
      </c>
      <c r="B52" t="s">
        <v>7</v>
      </c>
      <c r="C52" s="1">
        <v>2</v>
      </c>
      <c r="D52" t="s">
        <v>31</v>
      </c>
      <c r="E52" s="17">
        <v>58.91</v>
      </c>
    </row>
    <row r="53" spans="1:5" hidden="1">
      <c r="A53" s="2">
        <v>42931</v>
      </c>
      <c r="B53" t="s">
        <v>7</v>
      </c>
      <c r="C53" s="1">
        <v>2</v>
      </c>
      <c r="D53" t="s">
        <v>35</v>
      </c>
      <c r="E53" s="17">
        <v>494.43</v>
      </c>
    </row>
    <row r="54" spans="1:5" hidden="1">
      <c r="A54" s="2">
        <v>42933</v>
      </c>
      <c r="B54" t="s">
        <v>2</v>
      </c>
      <c r="C54" s="1">
        <v>4</v>
      </c>
      <c r="D54" t="s">
        <v>32</v>
      </c>
      <c r="E54" s="17">
        <v>211.62</v>
      </c>
    </row>
    <row r="55" spans="1:5" hidden="1">
      <c r="A55" s="2">
        <v>42933</v>
      </c>
      <c r="B55" t="s">
        <v>2</v>
      </c>
      <c r="C55" s="1">
        <v>4</v>
      </c>
      <c r="D55" t="s">
        <v>30</v>
      </c>
      <c r="E55" s="17">
        <v>493.3</v>
      </c>
    </row>
    <row r="56" spans="1:5" hidden="1">
      <c r="A56" s="2">
        <v>42933</v>
      </c>
      <c r="B56" t="s">
        <v>2</v>
      </c>
      <c r="C56" s="1">
        <v>4</v>
      </c>
      <c r="D56" t="s">
        <v>31</v>
      </c>
      <c r="E56" s="17">
        <v>74.16</v>
      </c>
    </row>
    <row r="57" spans="1:5" hidden="1">
      <c r="A57" s="2">
        <v>42933</v>
      </c>
      <c r="B57" t="s">
        <v>2</v>
      </c>
      <c r="C57" s="1">
        <v>4</v>
      </c>
      <c r="D57" t="s">
        <v>35</v>
      </c>
      <c r="E57" s="17">
        <v>608.74</v>
      </c>
    </row>
    <row r="58" spans="1:5">
      <c r="A58" s="2">
        <v>42934</v>
      </c>
      <c r="B58" t="s">
        <v>3</v>
      </c>
      <c r="C58" s="1">
        <v>3</v>
      </c>
      <c r="D58" t="s">
        <v>32</v>
      </c>
      <c r="E58" s="17">
        <v>234.13</v>
      </c>
    </row>
    <row r="59" spans="1:5">
      <c r="A59" s="2">
        <v>42934</v>
      </c>
      <c r="B59" t="s">
        <v>3</v>
      </c>
      <c r="C59" s="1">
        <v>3</v>
      </c>
      <c r="D59" t="s">
        <v>30</v>
      </c>
      <c r="E59" s="17">
        <v>381.86</v>
      </c>
    </row>
    <row r="60" spans="1:5">
      <c r="A60" s="2">
        <v>42934</v>
      </c>
      <c r="B60" t="s">
        <v>3</v>
      </c>
      <c r="C60" s="1">
        <v>3</v>
      </c>
      <c r="D60" t="s">
        <v>31</v>
      </c>
      <c r="E60" s="17">
        <v>214.72</v>
      </c>
    </row>
    <row r="61" spans="1:5">
      <c r="A61" s="2">
        <v>42934</v>
      </c>
      <c r="B61" t="s">
        <v>3</v>
      </c>
      <c r="C61" s="1">
        <v>3</v>
      </c>
      <c r="D61" t="s">
        <v>35</v>
      </c>
      <c r="E61" s="17">
        <v>394.4</v>
      </c>
    </row>
    <row r="62" spans="1:5">
      <c r="A62" s="2">
        <v>42935</v>
      </c>
      <c r="B62" t="s">
        <v>4</v>
      </c>
      <c r="C62" s="1">
        <v>5</v>
      </c>
      <c r="D62" t="s">
        <v>32</v>
      </c>
      <c r="E62" s="17">
        <v>155.72999999999999</v>
      </c>
    </row>
    <row r="63" spans="1:5">
      <c r="A63" s="2">
        <v>42935</v>
      </c>
      <c r="B63" t="s">
        <v>4</v>
      </c>
      <c r="C63" s="1">
        <v>5</v>
      </c>
      <c r="D63" t="s">
        <v>30</v>
      </c>
      <c r="E63" s="17">
        <v>338.37</v>
      </c>
    </row>
    <row r="64" spans="1:5">
      <c r="A64" s="2">
        <v>42935</v>
      </c>
      <c r="B64" t="s">
        <v>4</v>
      </c>
      <c r="C64" s="1">
        <v>5</v>
      </c>
      <c r="D64" t="s">
        <v>31</v>
      </c>
      <c r="E64" s="17">
        <v>247.2</v>
      </c>
    </row>
    <row r="65" spans="1:5">
      <c r="A65" s="2">
        <v>42935</v>
      </c>
      <c r="B65" t="s">
        <v>4</v>
      </c>
      <c r="C65" s="1">
        <v>5</v>
      </c>
      <c r="D65" t="s">
        <v>35</v>
      </c>
      <c r="E65" s="17">
        <v>254.82</v>
      </c>
    </row>
    <row r="66" spans="1:5" hidden="1">
      <c r="A66" s="2">
        <v>42936</v>
      </c>
      <c r="B66" t="s">
        <v>5</v>
      </c>
      <c r="C66" s="1">
        <v>4</v>
      </c>
      <c r="D66" t="s">
        <v>32</v>
      </c>
      <c r="E66" s="17">
        <v>291.02</v>
      </c>
    </row>
    <row r="67" spans="1:5" hidden="1">
      <c r="A67" s="2">
        <v>42936</v>
      </c>
      <c r="B67" t="s">
        <v>5</v>
      </c>
      <c r="C67" s="1">
        <v>4</v>
      </c>
      <c r="D67" t="s">
        <v>30</v>
      </c>
      <c r="E67" s="17">
        <v>377.06</v>
      </c>
    </row>
    <row r="68" spans="1:5" hidden="1">
      <c r="A68" s="2">
        <v>42936</v>
      </c>
      <c r="B68" t="s">
        <v>5</v>
      </c>
      <c r="C68" s="1">
        <v>4</v>
      </c>
      <c r="D68" t="s">
        <v>31</v>
      </c>
      <c r="E68" s="17">
        <v>143.41999999999999</v>
      </c>
    </row>
    <row r="69" spans="1:5" hidden="1">
      <c r="A69" s="2">
        <v>42936</v>
      </c>
      <c r="B69" t="s">
        <v>5</v>
      </c>
      <c r="C69" s="1">
        <v>4</v>
      </c>
      <c r="D69" t="s">
        <v>35</v>
      </c>
      <c r="E69" s="17">
        <v>241.89</v>
      </c>
    </row>
    <row r="70" spans="1:5" hidden="1">
      <c r="A70" s="2">
        <v>42937</v>
      </c>
      <c r="B70" t="s">
        <v>6</v>
      </c>
      <c r="C70" s="1">
        <v>2</v>
      </c>
      <c r="D70" t="s">
        <v>32</v>
      </c>
      <c r="E70" s="17">
        <v>361.95</v>
      </c>
    </row>
    <row r="71" spans="1:5" hidden="1">
      <c r="A71" s="2">
        <v>42937</v>
      </c>
      <c r="B71" t="s">
        <v>6</v>
      </c>
      <c r="C71" s="1">
        <v>2</v>
      </c>
      <c r="D71" t="s">
        <v>30</v>
      </c>
      <c r="E71" s="17">
        <v>493.86</v>
      </c>
    </row>
    <row r="72" spans="1:5" hidden="1">
      <c r="A72" s="2">
        <v>42937</v>
      </c>
      <c r="B72" t="s">
        <v>6</v>
      </c>
      <c r="C72" s="1">
        <v>2</v>
      </c>
      <c r="D72" t="s">
        <v>31</v>
      </c>
      <c r="E72" s="17">
        <v>234.37</v>
      </c>
    </row>
    <row r="73" spans="1:5" hidden="1">
      <c r="A73" s="2">
        <v>42937</v>
      </c>
      <c r="B73" t="s">
        <v>6</v>
      </c>
      <c r="C73" s="1">
        <v>2</v>
      </c>
      <c r="D73" t="s">
        <v>35</v>
      </c>
      <c r="E73" s="17">
        <v>393.63</v>
      </c>
    </row>
    <row r="74" spans="1:5" hidden="1">
      <c r="A74" s="2">
        <v>42938</v>
      </c>
      <c r="B74" t="s">
        <v>7</v>
      </c>
      <c r="C74" s="1">
        <v>1</v>
      </c>
      <c r="D74" t="s">
        <v>32</v>
      </c>
      <c r="E74" s="17">
        <v>287.27999999999997</v>
      </c>
    </row>
    <row r="75" spans="1:5" hidden="1">
      <c r="A75" s="2">
        <v>42938</v>
      </c>
      <c r="B75" t="s">
        <v>7</v>
      </c>
      <c r="C75" s="1">
        <v>1</v>
      </c>
      <c r="D75" t="s">
        <v>30</v>
      </c>
      <c r="E75" s="17">
        <v>243.58</v>
      </c>
    </row>
    <row r="76" spans="1:5" hidden="1">
      <c r="A76" s="2">
        <v>42938</v>
      </c>
      <c r="B76" t="s">
        <v>7</v>
      </c>
      <c r="C76" s="1">
        <v>1</v>
      </c>
      <c r="D76" t="s">
        <v>31</v>
      </c>
      <c r="E76" s="17">
        <v>153.81</v>
      </c>
    </row>
    <row r="77" spans="1:5" hidden="1">
      <c r="A77" s="2">
        <v>42938</v>
      </c>
      <c r="B77" t="s">
        <v>7</v>
      </c>
      <c r="C77" s="1">
        <v>1</v>
      </c>
      <c r="D77" t="s">
        <v>35</v>
      </c>
      <c r="E77" s="17">
        <v>624.16</v>
      </c>
    </row>
    <row r="78" spans="1:5">
      <c r="A78" s="2">
        <v>42940</v>
      </c>
      <c r="B78" t="s">
        <v>2</v>
      </c>
      <c r="C78" s="1">
        <v>3</v>
      </c>
      <c r="D78" t="s">
        <v>32</v>
      </c>
      <c r="E78" s="17">
        <v>364.67</v>
      </c>
    </row>
    <row r="79" spans="1:5">
      <c r="A79" s="2">
        <v>42940</v>
      </c>
      <c r="B79" t="s">
        <v>2</v>
      </c>
      <c r="C79" s="1">
        <v>3</v>
      </c>
      <c r="D79" t="s">
        <v>30</v>
      </c>
      <c r="E79" s="17">
        <v>513.46</v>
      </c>
    </row>
    <row r="80" spans="1:5">
      <c r="A80" s="2">
        <v>42940</v>
      </c>
      <c r="B80" t="s">
        <v>2</v>
      </c>
      <c r="C80" s="1">
        <v>3</v>
      </c>
      <c r="D80" t="s">
        <v>31</v>
      </c>
      <c r="E80" s="17">
        <v>197.02</v>
      </c>
    </row>
    <row r="81" spans="1:5">
      <c r="A81" s="2">
        <v>42940</v>
      </c>
      <c r="B81" t="s">
        <v>2</v>
      </c>
      <c r="C81" s="1">
        <v>3</v>
      </c>
      <c r="D81" t="s">
        <v>35</v>
      </c>
      <c r="E81" s="17">
        <v>366.1</v>
      </c>
    </row>
    <row r="82" spans="1:5">
      <c r="A82" s="2">
        <v>42941</v>
      </c>
      <c r="B82" t="s">
        <v>3</v>
      </c>
      <c r="C82" s="1">
        <v>5</v>
      </c>
      <c r="D82" t="s">
        <v>32</v>
      </c>
      <c r="E82" s="17">
        <v>223.94</v>
      </c>
    </row>
    <row r="83" spans="1:5">
      <c r="A83" s="2">
        <v>42941</v>
      </c>
      <c r="B83" t="s">
        <v>3</v>
      </c>
      <c r="C83" s="1">
        <v>5</v>
      </c>
      <c r="D83" t="s">
        <v>30</v>
      </c>
      <c r="E83" s="17">
        <v>179.68</v>
      </c>
    </row>
    <row r="84" spans="1:5">
      <c r="A84" s="2">
        <v>42941</v>
      </c>
      <c r="B84" t="s">
        <v>3</v>
      </c>
      <c r="C84" s="1">
        <v>5</v>
      </c>
      <c r="D84" t="s">
        <v>31</v>
      </c>
      <c r="E84" s="17">
        <v>119.5</v>
      </c>
    </row>
    <row r="85" spans="1:5">
      <c r="A85" s="2">
        <v>42941</v>
      </c>
      <c r="B85" t="s">
        <v>3</v>
      </c>
      <c r="C85" s="1">
        <v>5</v>
      </c>
      <c r="D85" t="s">
        <v>35</v>
      </c>
      <c r="E85" s="17">
        <v>550.04999999999995</v>
      </c>
    </row>
    <row r="86" spans="1:5" hidden="1">
      <c r="A86" s="2">
        <v>42942</v>
      </c>
      <c r="B86" t="s">
        <v>4</v>
      </c>
      <c r="C86" s="1">
        <v>4</v>
      </c>
      <c r="D86" t="s">
        <v>32</v>
      </c>
      <c r="E86" s="17">
        <v>423.23</v>
      </c>
    </row>
    <row r="87" spans="1:5" hidden="1">
      <c r="A87" s="2">
        <v>42942</v>
      </c>
      <c r="B87" t="s">
        <v>4</v>
      </c>
      <c r="C87" s="1">
        <v>4</v>
      </c>
      <c r="D87" t="s">
        <v>30</v>
      </c>
      <c r="E87" s="17">
        <v>494.54</v>
      </c>
    </row>
    <row r="88" spans="1:5" hidden="1">
      <c r="A88" s="2">
        <v>42942</v>
      </c>
      <c r="B88" t="s">
        <v>4</v>
      </c>
      <c r="C88" s="1">
        <v>4</v>
      </c>
      <c r="D88" t="s">
        <v>31</v>
      </c>
      <c r="E88" s="17">
        <v>70.62</v>
      </c>
    </row>
    <row r="89" spans="1:5" hidden="1">
      <c r="A89" s="2">
        <v>42942</v>
      </c>
      <c r="B89" t="s">
        <v>4</v>
      </c>
      <c r="C89" s="1">
        <v>4</v>
      </c>
      <c r="D89" t="s">
        <v>35</v>
      </c>
      <c r="E89" s="17">
        <v>539.15</v>
      </c>
    </row>
    <row r="90" spans="1:5" hidden="1">
      <c r="A90" s="2">
        <v>42943</v>
      </c>
      <c r="B90" t="s">
        <v>5</v>
      </c>
      <c r="C90" s="1">
        <v>2</v>
      </c>
      <c r="D90" t="s">
        <v>32</v>
      </c>
      <c r="E90" s="17">
        <v>248.26</v>
      </c>
    </row>
    <row r="91" spans="1:5" hidden="1">
      <c r="A91" s="2">
        <v>42943</v>
      </c>
      <c r="B91" t="s">
        <v>5</v>
      </c>
      <c r="C91" s="1">
        <v>2</v>
      </c>
      <c r="D91" t="s">
        <v>30</v>
      </c>
      <c r="E91" s="17">
        <v>465.62</v>
      </c>
    </row>
    <row r="92" spans="1:5" hidden="1">
      <c r="A92" s="2">
        <v>42943</v>
      </c>
      <c r="B92" t="s">
        <v>5</v>
      </c>
      <c r="C92" s="1">
        <v>2</v>
      </c>
      <c r="D92" t="s">
        <v>31</v>
      </c>
      <c r="E92" s="17">
        <v>146.93</v>
      </c>
    </row>
    <row r="93" spans="1:5" hidden="1">
      <c r="A93" s="2">
        <v>42943</v>
      </c>
      <c r="B93" t="s">
        <v>5</v>
      </c>
      <c r="C93" s="1">
        <v>2</v>
      </c>
      <c r="D93" t="s">
        <v>35</v>
      </c>
      <c r="E93" s="17">
        <v>492.05</v>
      </c>
    </row>
    <row r="94" spans="1:5" hidden="1">
      <c r="A94" s="2">
        <v>42943</v>
      </c>
      <c r="B94" t="s">
        <v>5</v>
      </c>
      <c r="C94" s="1">
        <v>1</v>
      </c>
      <c r="D94" t="s">
        <v>32</v>
      </c>
      <c r="E94" s="17">
        <v>310.04000000000002</v>
      </c>
    </row>
    <row r="95" spans="1:5" hidden="1">
      <c r="A95" s="2">
        <v>42944</v>
      </c>
      <c r="B95" t="s">
        <v>6</v>
      </c>
      <c r="C95" s="1">
        <v>1</v>
      </c>
      <c r="D95" t="s">
        <v>30</v>
      </c>
      <c r="E95" s="17">
        <v>306.91000000000003</v>
      </c>
    </row>
    <row r="96" spans="1:5" hidden="1">
      <c r="A96" s="2">
        <v>42944</v>
      </c>
      <c r="B96" t="s">
        <v>6</v>
      </c>
      <c r="C96" s="1">
        <v>1</v>
      </c>
      <c r="D96" t="s">
        <v>31</v>
      </c>
      <c r="E96" s="17">
        <v>84.82</v>
      </c>
    </row>
    <row r="97" spans="1:5" hidden="1">
      <c r="A97" s="2">
        <v>42944</v>
      </c>
      <c r="B97" t="s">
        <v>6</v>
      </c>
      <c r="C97" s="1">
        <v>1</v>
      </c>
      <c r="D97" t="s">
        <v>35</v>
      </c>
      <c r="E97" s="17">
        <v>490.19</v>
      </c>
    </row>
    <row r="98" spans="1:5" hidden="1">
      <c r="A98" s="2">
        <v>42944</v>
      </c>
      <c r="B98" t="s">
        <v>6</v>
      </c>
      <c r="C98" s="1">
        <v>1</v>
      </c>
      <c r="D98" t="s">
        <v>32</v>
      </c>
      <c r="E98" s="17">
        <v>236.04</v>
      </c>
    </row>
    <row r="99" spans="1:5">
      <c r="A99" s="2">
        <v>42945</v>
      </c>
      <c r="B99" t="s">
        <v>7</v>
      </c>
      <c r="C99" s="1">
        <v>5</v>
      </c>
      <c r="D99" t="s">
        <v>30</v>
      </c>
      <c r="E99" s="17">
        <v>474.66</v>
      </c>
    </row>
    <row r="100" spans="1:5">
      <c r="A100" s="2">
        <v>42945</v>
      </c>
      <c r="B100" t="s">
        <v>7</v>
      </c>
      <c r="C100" s="1">
        <v>5</v>
      </c>
      <c r="D100" t="s">
        <v>31</v>
      </c>
      <c r="E100" s="17">
        <v>56.61</v>
      </c>
    </row>
    <row r="101" spans="1:5">
      <c r="A101" s="2">
        <v>42945</v>
      </c>
      <c r="B101" t="s">
        <v>7</v>
      </c>
      <c r="C101" s="1">
        <v>5</v>
      </c>
      <c r="D101" t="s">
        <v>35</v>
      </c>
      <c r="E101" s="17">
        <v>650.70000000000005</v>
      </c>
    </row>
    <row r="102" spans="1:5">
      <c r="A102" s="2">
        <v>42945</v>
      </c>
      <c r="B102" t="s">
        <v>7</v>
      </c>
      <c r="C102" s="1">
        <v>5</v>
      </c>
      <c r="D102" t="s">
        <v>32</v>
      </c>
      <c r="E102" s="17">
        <v>141.34</v>
      </c>
    </row>
    <row r="103" spans="1:5" hidden="1">
      <c r="A103" s="2">
        <v>42947</v>
      </c>
      <c r="B103" t="s">
        <v>2</v>
      </c>
      <c r="C103" s="1">
        <v>1</v>
      </c>
      <c r="D103" t="s">
        <v>30</v>
      </c>
      <c r="E103" s="17">
        <v>236.75</v>
      </c>
    </row>
    <row r="104" spans="1:5" hidden="1">
      <c r="A104" s="2">
        <v>42947</v>
      </c>
      <c r="B104" t="s">
        <v>2</v>
      </c>
      <c r="C104" s="1">
        <v>1</v>
      </c>
      <c r="D104" t="s">
        <v>31</v>
      </c>
      <c r="E104" s="17">
        <v>243.15</v>
      </c>
    </row>
    <row r="105" spans="1:5" hidden="1">
      <c r="A105" s="2">
        <v>42947</v>
      </c>
      <c r="B105" t="s">
        <v>2</v>
      </c>
      <c r="C105" s="1">
        <v>1</v>
      </c>
      <c r="D105" t="s">
        <v>35</v>
      </c>
      <c r="E105" s="17">
        <v>587.62</v>
      </c>
    </row>
    <row r="106" spans="1:5" hidden="1">
      <c r="A106" s="2">
        <v>42947</v>
      </c>
      <c r="B106" t="s">
        <v>2</v>
      </c>
      <c r="C106" s="1">
        <v>4</v>
      </c>
      <c r="D106" t="s">
        <v>32</v>
      </c>
      <c r="E106" s="17">
        <v>256.52</v>
      </c>
    </row>
    <row r="107" spans="1:5">
      <c r="C107"/>
      <c r="E107"/>
    </row>
    <row r="108" spans="1:5">
      <c r="E108" s="17"/>
    </row>
    <row r="109" spans="1:5">
      <c r="E109" s="17"/>
    </row>
    <row r="110" spans="1:5">
      <c r="E110" s="17"/>
    </row>
    <row r="111" spans="1:5">
      <c r="E111" s="17"/>
    </row>
    <row r="112" spans="1:5">
      <c r="E112" s="17"/>
    </row>
    <row r="113" spans="5:5">
      <c r="E113" s="17"/>
    </row>
    <row r="114" spans="5:5">
      <c r="E114" s="17"/>
    </row>
    <row r="115" spans="5:5">
      <c r="E115" s="17"/>
    </row>
    <row r="116" spans="5:5">
      <c r="E116" s="17"/>
    </row>
    <row r="117" spans="5:5">
      <c r="E117" s="17"/>
    </row>
    <row r="118" spans="5:5">
      <c r="E118" s="17"/>
    </row>
  </sheetData>
  <pageMargins left="0.7" right="0.7" top="0.75" bottom="0.75" header="0.3" footer="0.3"/>
  <pageSetup fitToWidth="0"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EA191-2F7A-4DAB-A4B4-07EE9D5D20A0}">
  <dimension ref="A1:E223"/>
  <sheetViews>
    <sheetView zoomScale="120" zoomScaleNormal="120" workbookViewId="0">
      <selection activeCell="E107" sqref="E107"/>
    </sheetView>
  </sheetViews>
  <sheetFormatPr defaultRowHeight="15" outlineLevelRow="2"/>
  <cols>
    <col min="1" max="1" width="15.5703125" bestFit="1" customWidth="1"/>
    <col min="2" max="2" width="12" customWidth="1"/>
    <col min="3" max="3" width="13" style="1" customWidth="1"/>
    <col min="4" max="4" width="15.5703125" bestFit="1" customWidth="1"/>
    <col min="5" max="5" width="12.140625" style="18" customWidth="1"/>
    <col min="12" max="12" width="11.42578125" bestFit="1" customWidth="1"/>
  </cols>
  <sheetData>
    <row r="1" spans="1:5">
      <c r="A1" s="22" t="s">
        <v>22</v>
      </c>
      <c r="B1" s="23" t="s">
        <v>0</v>
      </c>
      <c r="C1" s="23" t="s">
        <v>24</v>
      </c>
      <c r="D1" s="24" t="s">
        <v>27</v>
      </c>
      <c r="E1" s="25" t="s">
        <v>1</v>
      </c>
    </row>
    <row r="2" spans="1:5" hidden="1" outlineLevel="2">
      <c r="A2" s="26">
        <v>42917</v>
      </c>
      <c r="B2" s="27" t="s">
        <v>7</v>
      </c>
      <c r="C2" s="28">
        <v>1</v>
      </c>
      <c r="D2" s="27" t="s">
        <v>32</v>
      </c>
      <c r="E2" s="29">
        <v>265.76</v>
      </c>
    </row>
    <row r="3" spans="1:5" outlineLevel="1" collapsed="1">
      <c r="A3" s="34" t="s">
        <v>42</v>
      </c>
      <c r="B3" s="27"/>
      <c r="C3" s="28"/>
      <c r="D3" s="27"/>
      <c r="E3" s="29">
        <f>SUBTOTAL(9,E2:E2)</f>
        <v>265.76</v>
      </c>
    </row>
    <row r="4" spans="1:5" hidden="1" outlineLevel="2">
      <c r="A4" s="26">
        <v>42919</v>
      </c>
      <c r="B4" s="27" t="s">
        <v>2</v>
      </c>
      <c r="C4" s="28">
        <v>2</v>
      </c>
      <c r="D4" s="27" t="s">
        <v>32</v>
      </c>
      <c r="E4" s="29">
        <v>246.96</v>
      </c>
    </row>
    <row r="5" spans="1:5" outlineLevel="1" collapsed="1">
      <c r="A5" s="35" t="s">
        <v>43</v>
      </c>
      <c r="B5" s="27"/>
      <c r="C5" s="28"/>
      <c r="D5" s="27"/>
      <c r="E5" s="29">
        <f>SUBTOTAL(9,E4:E4)</f>
        <v>246.96</v>
      </c>
    </row>
    <row r="6" spans="1:5" hidden="1" outlineLevel="2">
      <c r="A6" s="26">
        <v>42920</v>
      </c>
      <c r="B6" s="27" t="s">
        <v>3</v>
      </c>
      <c r="C6" s="28">
        <v>5</v>
      </c>
      <c r="D6" s="27" t="s">
        <v>32</v>
      </c>
      <c r="E6" s="29">
        <v>323.62</v>
      </c>
    </row>
    <row r="7" spans="1:5" outlineLevel="1" collapsed="1">
      <c r="A7" s="35" t="s">
        <v>44</v>
      </c>
      <c r="B7" s="27"/>
      <c r="C7" s="28"/>
      <c r="D7" s="27"/>
      <c r="E7" s="29">
        <f>SUBTOTAL(9,E6:E6)</f>
        <v>323.62</v>
      </c>
    </row>
    <row r="8" spans="1:5" hidden="1" outlineLevel="2">
      <c r="A8" s="26">
        <v>42921</v>
      </c>
      <c r="B8" s="27" t="s">
        <v>4</v>
      </c>
      <c r="C8" s="28">
        <v>4</v>
      </c>
      <c r="D8" s="27" t="s">
        <v>32</v>
      </c>
      <c r="E8" s="29">
        <v>284.08</v>
      </c>
    </row>
    <row r="9" spans="1:5" outlineLevel="1" collapsed="1">
      <c r="A9" s="35" t="s">
        <v>45</v>
      </c>
      <c r="B9" s="27"/>
      <c r="C9" s="28"/>
      <c r="D9" s="27"/>
      <c r="E9" s="29">
        <f>SUBTOTAL(9,E8:E8)</f>
        <v>284.08</v>
      </c>
    </row>
    <row r="10" spans="1:5" hidden="1" outlineLevel="2">
      <c r="A10" s="26">
        <v>42922</v>
      </c>
      <c r="B10" s="27" t="s">
        <v>5</v>
      </c>
      <c r="C10" s="28">
        <v>3</v>
      </c>
      <c r="D10" s="27" t="s">
        <v>32</v>
      </c>
      <c r="E10" s="29">
        <v>351.09</v>
      </c>
    </row>
    <row r="11" spans="1:5" outlineLevel="1" collapsed="1">
      <c r="A11" s="35" t="s">
        <v>46</v>
      </c>
      <c r="B11" s="27"/>
      <c r="C11" s="28"/>
      <c r="D11" s="27"/>
      <c r="E11" s="29">
        <f>SUBTOTAL(9,E10:E10)</f>
        <v>351.09</v>
      </c>
    </row>
    <row r="12" spans="1:5" hidden="1" outlineLevel="2">
      <c r="A12" s="26">
        <v>42923</v>
      </c>
      <c r="B12" s="27" t="s">
        <v>6</v>
      </c>
      <c r="C12" s="28">
        <v>1</v>
      </c>
      <c r="D12" s="27" t="s">
        <v>32</v>
      </c>
      <c r="E12" s="29">
        <v>323.89</v>
      </c>
    </row>
    <row r="13" spans="1:5" outlineLevel="1" collapsed="1">
      <c r="A13" s="35" t="s">
        <v>47</v>
      </c>
      <c r="B13" s="27"/>
      <c r="C13" s="28"/>
      <c r="D13" s="27"/>
      <c r="E13" s="29">
        <f>SUBTOTAL(9,E12:E12)</f>
        <v>323.89</v>
      </c>
    </row>
    <row r="14" spans="1:5" hidden="1" outlineLevel="2">
      <c r="A14" s="26">
        <v>42924</v>
      </c>
      <c r="B14" s="27" t="s">
        <v>7</v>
      </c>
      <c r="C14" s="28">
        <v>1</v>
      </c>
      <c r="D14" s="27" t="s">
        <v>32</v>
      </c>
      <c r="E14" s="29">
        <v>375.26</v>
      </c>
    </row>
    <row r="15" spans="1:5" outlineLevel="1" collapsed="1">
      <c r="A15" s="35" t="s">
        <v>48</v>
      </c>
      <c r="B15" s="27"/>
      <c r="C15" s="28"/>
      <c r="D15" s="27"/>
      <c r="E15" s="29">
        <f>SUBTOTAL(9,E14:E14)</f>
        <v>375.26</v>
      </c>
    </row>
    <row r="16" spans="1:5" hidden="1" outlineLevel="2">
      <c r="A16" s="26">
        <v>42926</v>
      </c>
      <c r="B16" s="27" t="s">
        <v>2</v>
      </c>
      <c r="C16" s="28">
        <v>2</v>
      </c>
      <c r="D16" s="27" t="s">
        <v>32</v>
      </c>
      <c r="E16" s="29">
        <v>175.98</v>
      </c>
    </row>
    <row r="17" spans="1:5" outlineLevel="1" collapsed="1">
      <c r="A17" s="35" t="s">
        <v>49</v>
      </c>
      <c r="B17" s="27"/>
      <c r="C17" s="28"/>
      <c r="D17" s="27"/>
      <c r="E17" s="29">
        <f>SUBTOTAL(9,E16:E16)</f>
        <v>175.98</v>
      </c>
    </row>
    <row r="18" spans="1:5" hidden="1" outlineLevel="2">
      <c r="A18" s="26">
        <v>42927</v>
      </c>
      <c r="B18" s="27" t="s">
        <v>3</v>
      </c>
      <c r="C18" s="28">
        <v>3</v>
      </c>
      <c r="D18" s="27" t="s">
        <v>32</v>
      </c>
      <c r="E18" s="29">
        <v>152.77000000000001</v>
      </c>
    </row>
    <row r="19" spans="1:5" outlineLevel="1" collapsed="1">
      <c r="A19" s="35" t="s">
        <v>50</v>
      </c>
      <c r="B19" s="27"/>
      <c r="C19" s="28"/>
      <c r="D19" s="27"/>
      <c r="E19" s="29">
        <f>SUBTOTAL(9,E18:E18)</f>
        <v>152.77000000000001</v>
      </c>
    </row>
    <row r="20" spans="1:5" hidden="1" outlineLevel="2">
      <c r="A20" s="26">
        <v>42928</v>
      </c>
      <c r="B20" s="27" t="s">
        <v>4</v>
      </c>
      <c r="C20" s="28">
        <v>4</v>
      </c>
      <c r="D20" s="27" t="s">
        <v>32</v>
      </c>
      <c r="E20" s="29">
        <v>262.95999999999998</v>
      </c>
    </row>
    <row r="21" spans="1:5" outlineLevel="1" collapsed="1">
      <c r="A21" s="35" t="s">
        <v>51</v>
      </c>
      <c r="B21" s="27"/>
      <c r="C21" s="28"/>
      <c r="D21" s="27"/>
      <c r="E21" s="29">
        <f>SUBTOTAL(9,E20:E20)</f>
        <v>262.95999999999998</v>
      </c>
    </row>
    <row r="22" spans="1:5" hidden="1" outlineLevel="2">
      <c r="A22" s="26">
        <v>42929</v>
      </c>
      <c r="B22" s="27" t="s">
        <v>5</v>
      </c>
      <c r="C22" s="28">
        <v>5</v>
      </c>
      <c r="D22" s="27" t="s">
        <v>32</v>
      </c>
      <c r="E22" s="29">
        <v>204.18</v>
      </c>
    </row>
    <row r="23" spans="1:5" outlineLevel="1" collapsed="1">
      <c r="A23" s="35" t="s">
        <v>52</v>
      </c>
      <c r="B23" s="27"/>
      <c r="C23" s="28"/>
      <c r="D23" s="27"/>
      <c r="E23" s="29">
        <f>SUBTOTAL(9,E22:E22)</f>
        <v>204.18</v>
      </c>
    </row>
    <row r="24" spans="1:5" hidden="1" outlineLevel="2">
      <c r="A24" s="26">
        <v>42930</v>
      </c>
      <c r="B24" s="27" t="s">
        <v>6</v>
      </c>
      <c r="C24" s="28">
        <v>1</v>
      </c>
      <c r="D24" s="27" t="s">
        <v>32</v>
      </c>
      <c r="E24" s="29">
        <v>293.22000000000003</v>
      </c>
    </row>
    <row r="25" spans="1:5" outlineLevel="1" collapsed="1">
      <c r="A25" s="35" t="s">
        <v>53</v>
      </c>
      <c r="B25" s="27"/>
      <c r="C25" s="28"/>
      <c r="D25" s="27"/>
      <c r="E25" s="29">
        <f>SUBTOTAL(9,E24:E24)</f>
        <v>293.22000000000003</v>
      </c>
    </row>
    <row r="26" spans="1:5" hidden="1" outlineLevel="2">
      <c r="A26" s="26">
        <v>42931</v>
      </c>
      <c r="B26" s="27" t="s">
        <v>7</v>
      </c>
      <c r="C26" s="28">
        <v>2</v>
      </c>
      <c r="D26" s="27" t="s">
        <v>32</v>
      </c>
      <c r="E26" s="29">
        <v>376.22</v>
      </c>
    </row>
    <row r="27" spans="1:5" outlineLevel="1" collapsed="1">
      <c r="A27" s="35" t="s">
        <v>54</v>
      </c>
      <c r="B27" s="27"/>
      <c r="C27" s="28"/>
      <c r="D27" s="27"/>
      <c r="E27" s="29">
        <f>SUBTOTAL(9,E26:E26)</f>
        <v>376.22</v>
      </c>
    </row>
    <row r="28" spans="1:5" hidden="1" outlineLevel="2">
      <c r="A28" s="26">
        <v>42933</v>
      </c>
      <c r="B28" s="27" t="s">
        <v>2</v>
      </c>
      <c r="C28" s="28">
        <v>4</v>
      </c>
      <c r="D28" s="27" t="s">
        <v>32</v>
      </c>
      <c r="E28" s="29">
        <v>211.62</v>
      </c>
    </row>
    <row r="29" spans="1:5" outlineLevel="1" collapsed="1">
      <c r="A29" s="35" t="s">
        <v>55</v>
      </c>
      <c r="B29" s="27"/>
      <c r="C29" s="28"/>
      <c r="D29" s="27"/>
      <c r="E29" s="29">
        <f>SUBTOTAL(9,E28:E28)</f>
        <v>211.62</v>
      </c>
    </row>
    <row r="30" spans="1:5" hidden="1" outlineLevel="2">
      <c r="A30" s="26">
        <v>42934</v>
      </c>
      <c r="B30" s="27" t="s">
        <v>3</v>
      </c>
      <c r="C30" s="28">
        <v>3</v>
      </c>
      <c r="D30" s="27" t="s">
        <v>32</v>
      </c>
      <c r="E30" s="29">
        <v>234.13</v>
      </c>
    </row>
    <row r="31" spans="1:5" outlineLevel="1" collapsed="1">
      <c r="A31" s="35" t="s">
        <v>56</v>
      </c>
      <c r="B31" s="27"/>
      <c r="C31" s="28"/>
      <c r="D31" s="27"/>
      <c r="E31" s="29">
        <f>SUBTOTAL(9,E30:E30)</f>
        <v>234.13</v>
      </c>
    </row>
    <row r="32" spans="1:5" hidden="1" outlineLevel="2">
      <c r="A32" s="26">
        <v>42935</v>
      </c>
      <c r="B32" s="27" t="s">
        <v>4</v>
      </c>
      <c r="C32" s="28">
        <v>5</v>
      </c>
      <c r="D32" s="27" t="s">
        <v>32</v>
      </c>
      <c r="E32" s="29">
        <v>155.72999999999999</v>
      </c>
    </row>
    <row r="33" spans="1:5" outlineLevel="1" collapsed="1">
      <c r="A33" s="35" t="s">
        <v>57</v>
      </c>
      <c r="B33" s="27"/>
      <c r="C33" s="28"/>
      <c r="D33" s="27"/>
      <c r="E33" s="29">
        <f>SUBTOTAL(9,E32:E32)</f>
        <v>155.72999999999999</v>
      </c>
    </row>
    <row r="34" spans="1:5" hidden="1" outlineLevel="2">
      <c r="A34" s="26">
        <v>42936</v>
      </c>
      <c r="B34" s="27" t="s">
        <v>5</v>
      </c>
      <c r="C34" s="28">
        <v>4</v>
      </c>
      <c r="D34" s="27" t="s">
        <v>32</v>
      </c>
      <c r="E34" s="29">
        <v>291.02</v>
      </c>
    </row>
    <row r="35" spans="1:5" outlineLevel="1" collapsed="1">
      <c r="A35" s="35" t="s">
        <v>58</v>
      </c>
      <c r="B35" s="27"/>
      <c r="C35" s="28"/>
      <c r="D35" s="27"/>
      <c r="E35" s="29">
        <f>SUBTOTAL(9,E34:E34)</f>
        <v>291.02</v>
      </c>
    </row>
    <row r="36" spans="1:5" hidden="1" outlineLevel="2">
      <c r="A36" s="26">
        <v>42937</v>
      </c>
      <c r="B36" s="27" t="s">
        <v>6</v>
      </c>
      <c r="C36" s="28">
        <v>2</v>
      </c>
      <c r="D36" s="27" t="s">
        <v>32</v>
      </c>
      <c r="E36" s="29">
        <v>361.95</v>
      </c>
    </row>
    <row r="37" spans="1:5" outlineLevel="1" collapsed="1">
      <c r="A37" s="35" t="s">
        <v>59</v>
      </c>
      <c r="B37" s="27"/>
      <c r="C37" s="28"/>
      <c r="D37" s="27"/>
      <c r="E37" s="29">
        <f>SUBTOTAL(9,E36:E36)</f>
        <v>361.95</v>
      </c>
    </row>
    <row r="38" spans="1:5" hidden="1" outlineLevel="2">
      <c r="A38" s="26">
        <v>42938</v>
      </c>
      <c r="B38" s="27" t="s">
        <v>7</v>
      </c>
      <c r="C38" s="28">
        <v>1</v>
      </c>
      <c r="D38" s="27" t="s">
        <v>32</v>
      </c>
      <c r="E38" s="29">
        <v>287.27999999999997</v>
      </c>
    </row>
    <row r="39" spans="1:5" outlineLevel="1" collapsed="1">
      <c r="A39" s="35" t="s">
        <v>60</v>
      </c>
      <c r="B39" s="27"/>
      <c r="C39" s="28"/>
      <c r="D39" s="27"/>
      <c r="E39" s="29">
        <f>SUBTOTAL(9,E38:E38)</f>
        <v>287.27999999999997</v>
      </c>
    </row>
    <row r="40" spans="1:5" hidden="1" outlineLevel="2">
      <c r="A40" s="26">
        <v>42940</v>
      </c>
      <c r="B40" s="27" t="s">
        <v>2</v>
      </c>
      <c r="C40" s="28">
        <v>3</v>
      </c>
      <c r="D40" s="27" t="s">
        <v>32</v>
      </c>
      <c r="E40" s="29">
        <v>364.67</v>
      </c>
    </row>
    <row r="41" spans="1:5" outlineLevel="1" collapsed="1">
      <c r="A41" s="35" t="s">
        <v>61</v>
      </c>
      <c r="B41" s="27"/>
      <c r="C41" s="28"/>
      <c r="D41" s="27"/>
      <c r="E41" s="29">
        <f>SUBTOTAL(9,E40:E40)</f>
        <v>364.67</v>
      </c>
    </row>
    <row r="42" spans="1:5" hidden="1" outlineLevel="2">
      <c r="A42" s="26">
        <v>42941</v>
      </c>
      <c r="B42" s="27" t="s">
        <v>3</v>
      </c>
      <c r="C42" s="28">
        <v>5</v>
      </c>
      <c r="D42" s="27" t="s">
        <v>32</v>
      </c>
      <c r="E42" s="29">
        <v>223.94</v>
      </c>
    </row>
    <row r="43" spans="1:5" outlineLevel="1" collapsed="1">
      <c r="A43" s="35" t="s">
        <v>62</v>
      </c>
      <c r="B43" s="27"/>
      <c r="C43" s="28"/>
      <c r="D43" s="27"/>
      <c r="E43" s="29">
        <f>SUBTOTAL(9,E42:E42)</f>
        <v>223.94</v>
      </c>
    </row>
    <row r="44" spans="1:5" hidden="1" outlineLevel="2">
      <c r="A44" s="26">
        <v>42942</v>
      </c>
      <c r="B44" s="27" t="s">
        <v>4</v>
      </c>
      <c r="C44" s="28">
        <v>4</v>
      </c>
      <c r="D44" s="27" t="s">
        <v>32</v>
      </c>
      <c r="E44" s="29">
        <v>423.23</v>
      </c>
    </row>
    <row r="45" spans="1:5" outlineLevel="1" collapsed="1">
      <c r="A45" s="35" t="s">
        <v>63</v>
      </c>
      <c r="B45" s="27"/>
      <c r="C45" s="28"/>
      <c r="D45" s="27"/>
      <c r="E45" s="29">
        <f>SUBTOTAL(9,E44:E44)</f>
        <v>423.23</v>
      </c>
    </row>
    <row r="46" spans="1:5" hidden="1" outlineLevel="2">
      <c r="A46" s="26">
        <v>42943</v>
      </c>
      <c r="B46" s="27" t="s">
        <v>5</v>
      </c>
      <c r="C46" s="28">
        <v>2</v>
      </c>
      <c r="D46" s="27" t="s">
        <v>32</v>
      </c>
      <c r="E46" s="29">
        <v>248.26</v>
      </c>
    </row>
    <row r="47" spans="1:5" hidden="1" outlineLevel="2">
      <c r="A47" s="26">
        <v>42943</v>
      </c>
      <c r="B47" s="27" t="s">
        <v>5</v>
      </c>
      <c r="C47" s="28">
        <v>1</v>
      </c>
      <c r="D47" s="27" t="s">
        <v>32</v>
      </c>
      <c r="E47" s="29">
        <v>310.04000000000002</v>
      </c>
    </row>
    <row r="48" spans="1:5" outlineLevel="1" collapsed="1">
      <c r="A48" s="35" t="s">
        <v>64</v>
      </c>
      <c r="B48" s="27"/>
      <c r="C48" s="28"/>
      <c r="D48" s="27"/>
      <c r="E48" s="29">
        <f>SUBTOTAL(9,E46:E47)</f>
        <v>558.29999999999995</v>
      </c>
    </row>
    <row r="49" spans="1:5" hidden="1" outlineLevel="2">
      <c r="A49" s="26">
        <v>42944</v>
      </c>
      <c r="B49" s="27" t="s">
        <v>6</v>
      </c>
      <c r="C49" s="28">
        <v>1</v>
      </c>
      <c r="D49" s="27" t="s">
        <v>32</v>
      </c>
      <c r="E49" s="29">
        <v>236.04</v>
      </c>
    </row>
    <row r="50" spans="1:5" outlineLevel="1" collapsed="1">
      <c r="A50" s="35" t="s">
        <v>65</v>
      </c>
      <c r="B50" s="27"/>
      <c r="C50" s="28"/>
      <c r="D50" s="27"/>
      <c r="E50" s="29">
        <f>SUBTOTAL(9,E49:E49)</f>
        <v>236.04</v>
      </c>
    </row>
    <row r="51" spans="1:5" hidden="1" outlineLevel="2">
      <c r="A51" s="26">
        <v>42945</v>
      </c>
      <c r="B51" s="27" t="s">
        <v>7</v>
      </c>
      <c r="C51" s="28">
        <v>5</v>
      </c>
      <c r="D51" s="27" t="s">
        <v>32</v>
      </c>
      <c r="E51" s="29">
        <v>141.34</v>
      </c>
    </row>
    <row r="52" spans="1:5" outlineLevel="1" collapsed="1">
      <c r="A52" s="35" t="s">
        <v>66</v>
      </c>
      <c r="B52" s="27"/>
      <c r="C52" s="28"/>
      <c r="D52" s="27"/>
      <c r="E52" s="29">
        <f>SUBTOTAL(9,E51:E51)</f>
        <v>141.34</v>
      </c>
    </row>
    <row r="53" spans="1:5" hidden="1" outlineLevel="2">
      <c r="A53" s="26">
        <v>42947</v>
      </c>
      <c r="B53" s="27" t="s">
        <v>2</v>
      </c>
      <c r="C53" s="28">
        <v>4</v>
      </c>
      <c r="D53" s="27" t="s">
        <v>32</v>
      </c>
      <c r="E53" s="29">
        <v>256.52</v>
      </c>
    </row>
    <row r="54" spans="1:5" outlineLevel="1" collapsed="1">
      <c r="A54" s="35" t="s">
        <v>67</v>
      </c>
      <c r="B54" s="27"/>
      <c r="C54" s="28"/>
      <c r="D54" s="27"/>
      <c r="E54" s="29">
        <f>SUBTOTAL(9,E53:E53)</f>
        <v>256.52</v>
      </c>
    </row>
    <row r="55" spans="1:5" hidden="1" outlineLevel="2">
      <c r="A55" s="30">
        <v>42917</v>
      </c>
      <c r="B55" s="31" t="s">
        <v>7</v>
      </c>
      <c r="C55" s="32">
        <v>4</v>
      </c>
      <c r="D55" s="31" t="s">
        <v>35</v>
      </c>
      <c r="E55" s="33">
        <v>631.62</v>
      </c>
    </row>
    <row r="56" spans="1:5" outlineLevel="1" collapsed="1">
      <c r="A56" s="36" t="s">
        <v>42</v>
      </c>
      <c r="B56" s="31"/>
      <c r="C56" s="32"/>
      <c r="D56" s="31"/>
      <c r="E56" s="33">
        <f>SUBTOTAL(9,E55:E55)</f>
        <v>631.62</v>
      </c>
    </row>
    <row r="57" spans="1:5" hidden="1" outlineLevel="2">
      <c r="A57" s="30">
        <v>42919</v>
      </c>
      <c r="B57" s="31" t="s">
        <v>2</v>
      </c>
      <c r="C57" s="32">
        <v>2</v>
      </c>
      <c r="D57" s="31" t="s">
        <v>35</v>
      </c>
      <c r="E57" s="33">
        <v>301.36</v>
      </c>
    </row>
    <row r="58" spans="1:5" outlineLevel="1" collapsed="1">
      <c r="A58" s="36" t="s">
        <v>43</v>
      </c>
      <c r="B58" s="31"/>
      <c r="C58" s="32"/>
      <c r="D58" s="31"/>
      <c r="E58" s="33">
        <f>SUBTOTAL(9,E57:E57)</f>
        <v>301.36</v>
      </c>
    </row>
    <row r="59" spans="1:5" hidden="1" outlineLevel="2">
      <c r="A59" s="30">
        <v>42920</v>
      </c>
      <c r="B59" s="31" t="s">
        <v>3</v>
      </c>
      <c r="C59" s="32">
        <v>5</v>
      </c>
      <c r="D59" s="31" t="s">
        <v>35</v>
      </c>
      <c r="E59" s="33">
        <v>577.05999999999995</v>
      </c>
    </row>
    <row r="60" spans="1:5" outlineLevel="1" collapsed="1">
      <c r="A60" s="36" t="s">
        <v>44</v>
      </c>
      <c r="B60" s="31"/>
      <c r="C60" s="32"/>
      <c r="D60" s="31"/>
      <c r="E60" s="33">
        <f>SUBTOTAL(9,E59:E59)</f>
        <v>577.05999999999995</v>
      </c>
    </row>
    <row r="61" spans="1:5" hidden="1" outlineLevel="2">
      <c r="A61" s="30">
        <v>42921</v>
      </c>
      <c r="B61" s="31" t="s">
        <v>4</v>
      </c>
      <c r="C61" s="32">
        <v>4</v>
      </c>
      <c r="D61" s="31" t="s">
        <v>35</v>
      </c>
      <c r="E61" s="33">
        <v>522.29999999999995</v>
      </c>
    </row>
    <row r="62" spans="1:5" outlineLevel="1" collapsed="1">
      <c r="A62" s="36" t="s">
        <v>45</v>
      </c>
      <c r="B62" s="31"/>
      <c r="C62" s="32"/>
      <c r="D62" s="31"/>
      <c r="E62" s="33">
        <f>SUBTOTAL(9,E61:E61)</f>
        <v>522.29999999999995</v>
      </c>
    </row>
    <row r="63" spans="1:5" hidden="1" outlineLevel="2">
      <c r="A63" s="30">
        <v>42922</v>
      </c>
      <c r="B63" s="31" t="s">
        <v>5</v>
      </c>
      <c r="C63" s="32">
        <v>3</v>
      </c>
      <c r="D63" s="31" t="s">
        <v>35</v>
      </c>
      <c r="E63" s="33">
        <v>631.79</v>
      </c>
    </row>
    <row r="64" spans="1:5" outlineLevel="1" collapsed="1">
      <c r="A64" s="36" t="s">
        <v>46</v>
      </c>
      <c r="B64" s="31"/>
      <c r="C64" s="32"/>
      <c r="D64" s="31"/>
      <c r="E64" s="33">
        <f>SUBTOTAL(9,E63:E63)</f>
        <v>631.79</v>
      </c>
    </row>
    <row r="65" spans="1:5" hidden="1" outlineLevel="2">
      <c r="A65" s="30">
        <v>42923</v>
      </c>
      <c r="B65" s="31" t="s">
        <v>6</v>
      </c>
      <c r="C65" s="32">
        <v>1</v>
      </c>
      <c r="D65" s="31" t="s">
        <v>35</v>
      </c>
      <c r="E65" s="33">
        <v>239.39</v>
      </c>
    </row>
    <row r="66" spans="1:5" outlineLevel="1" collapsed="1">
      <c r="A66" s="36" t="s">
        <v>47</v>
      </c>
      <c r="B66" s="31"/>
      <c r="C66" s="32"/>
      <c r="D66" s="31"/>
      <c r="E66" s="33">
        <f>SUBTOTAL(9,E65:E65)</f>
        <v>239.39</v>
      </c>
    </row>
    <row r="67" spans="1:5" hidden="1" outlineLevel="2">
      <c r="A67" s="30">
        <v>42924</v>
      </c>
      <c r="B67" s="31" t="s">
        <v>7</v>
      </c>
      <c r="C67" s="32">
        <v>1</v>
      </c>
      <c r="D67" s="31" t="s">
        <v>35</v>
      </c>
      <c r="E67" s="33">
        <v>230.02</v>
      </c>
    </row>
    <row r="68" spans="1:5" outlineLevel="1" collapsed="1">
      <c r="A68" s="36" t="s">
        <v>48</v>
      </c>
      <c r="B68" s="31"/>
      <c r="C68" s="32"/>
      <c r="D68" s="31"/>
      <c r="E68" s="33">
        <f>SUBTOTAL(9,E67:E67)</f>
        <v>230.02</v>
      </c>
    </row>
    <row r="69" spans="1:5" hidden="1" outlineLevel="2">
      <c r="A69" s="30">
        <v>42926</v>
      </c>
      <c r="B69" s="31" t="s">
        <v>2</v>
      </c>
      <c r="C69" s="32">
        <v>2</v>
      </c>
      <c r="D69" s="31" t="s">
        <v>35</v>
      </c>
      <c r="E69" s="33">
        <v>499.82</v>
      </c>
    </row>
    <row r="70" spans="1:5" outlineLevel="1" collapsed="1">
      <c r="A70" s="36" t="s">
        <v>49</v>
      </c>
      <c r="B70" s="31"/>
      <c r="C70" s="32"/>
      <c r="D70" s="31"/>
      <c r="E70" s="33">
        <f>SUBTOTAL(9,E69:E69)</f>
        <v>499.82</v>
      </c>
    </row>
    <row r="71" spans="1:5" hidden="1" outlineLevel="2">
      <c r="A71" s="30">
        <v>42927</v>
      </c>
      <c r="B71" s="31" t="s">
        <v>3</v>
      </c>
      <c r="C71" s="32">
        <v>3</v>
      </c>
      <c r="D71" s="31" t="s">
        <v>35</v>
      </c>
      <c r="E71" s="33">
        <v>274.3</v>
      </c>
    </row>
    <row r="72" spans="1:5" outlineLevel="1" collapsed="1">
      <c r="A72" s="36" t="s">
        <v>50</v>
      </c>
      <c r="B72" s="31"/>
      <c r="C72" s="32"/>
      <c r="D72" s="31"/>
      <c r="E72" s="33">
        <f>SUBTOTAL(9,E71:E71)</f>
        <v>274.3</v>
      </c>
    </row>
    <row r="73" spans="1:5" hidden="1" outlineLevel="2">
      <c r="A73" s="30">
        <v>42928</v>
      </c>
      <c r="B73" s="31" t="s">
        <v>4</v>
      </c>
      <c r="C73" s="32">
        <v>4</v>
      </c>
      <c r="D73" s="31" t="s">
        <v>35</v>
      </c>
      <c r="E73" s="33">
        <v>224.72</v>
      </c>
    </row>
    <row r="74" spans="1:5" outlineLevel="1" collapsed="1">
      <c r="A74" s="36" t="s">
        <v>51</v>
      </c>
      <c r="B74" s="31"/>
      <c r="C74" s="32"/>
      <c r="D74" s="31"/>
      <c r="E74" s="33">
        <f>SUBTOTAL(9,E73:E73)</f>
        <v>224.72</v>
      </c>
    </row>
    <row r="75" spans="1:5" hidden="1" outlineLevel="2">
      <c r="A75" s="30">
        <v>42929</v>
      </c>
      <c r="B75" s="31" t="s">
        <v>5</v>
      </c>
      <c r="C75" s="32">
        <v>5</v>
      </c>
      <c r="D75" s="31" t="s">
        <v>35</v>
      </c>
      <c r="E75" s="33">
        <v>583.07000000000005</v>
      </c>
    </row>
    <row r="76" spans="1:5" outlineLevel="1" collapsed="1">
      <c r="A76" s="36" t="s">
        <v>52</v>
      </c>
      <c r="B76" s="31"/>
      <c r="C76" s="32"/>
      <c r="D76" s="31"/>
      <c r="E76" s="33">
        <f>SUBTOTAL(9,E75:E75)</f>
        <v>583.07000000000005</v>
      </c>
    </row>
    <row r="77" spans="1:5" hidden="1" outlineLevel="2">
      <c r="A77" s="30">
        <v>42930</v>
      </c>
      <c r="B77" s="31" t="s">
        <v>6</v>
      </c>
      <c r="C77" s="32">
        <v>1</v>
      </c>
      <c r="D77" s="31" t="s">
        <v>35</v>
      </c>
      <c r="E77" s="33">
        <v>207.17</v>
      </c>
    </row>
    <row r="78" spans="1:5" outlineLevel="1" collapsed="1">
      <c r="A78" s="36" t="s">
        <v>53</v>
      </c>
      <c r="B78" s="31"/>
      <c r="C78" s="32"/>
      <c r="D78" s="31"/>
      <c r="E78" s="33">
        <f>SUBTOTAL(9,E77:E77)</f>
        <v>207.17</v>
      </c>
    </row>
    <row r="79" spans="1:5" hidden="1" outlineLevel="2">
      <c r="A79" s="30">
        <v>42931</v>
      </c>
      <c r="B79" s="31" t="s">
        <v>7</v>
      </c>
      <c r="C79" s="32">
        <v>2</v>
      </c>
      <c r="D79" s="31" t="s">
        <v>35</v>
      </c>
      <c r="E79" s="33">
        <v>494.43</v>
      </c>
    </row>
    <row r="80" spans="1:5" outlineLevel="1" collapsed="1">
      <c r="A80" s="36" t="s">
        <v>54</v>
      </c>
      <c r="B80" s="31"/>
      <c r="C80" s="32"/>
      <c r="D80" s="31"/>
      <c r="E80" s="33">
        <f>SUBTOTAL(9,E79:E79)</f>
        <v>494.43</v>
      </c>
    </row>
    <row r="81" spans="1:5" hidden="1" outlineLevel="2">
      <c r="A81" s="30">
        <v>42933</v>
      </c>
      <c r="B81" s="31" t="s">
        <v>2</v>
      </c>
      <c r="C81" s="32">
        <v>4</v>
      </c>
      <c r="D81" s="31" t="s">
        <v>35</v>
      </c>
      <c r="E81" s="33">
        <v>608.74</v>
      </c>
    </row>
    <row r="82" spans="1:5" outlineLevel="1" collapsed="1">
      <c r="A82" s="36" t="s">
        <v>55</v>
      </c>
      <c r="B82" s="31"/>
      <c r="C82" s="32"/>
      <c r="D82" s="31"/>
      <c r="E82" s="33">
        <f>SUBTOTAL(9,E81:E81)</f>
        <v>608.74</v>
      </c>
    </row>
    <row r="83" spans="1:5" hidden="1" outlineLevel="2">
      <c r="A83" s="30">
        <v>42934</v>
      </c>
      <c r="B83" s="31" t="s">
        <v>3</v>
      </c>
      <c r="C83" s="32">
        <v>3</v>
      </c>
      <c r="D83" s="31" t="s">
        <v>35</v>
      </c>
      <c r="E83" s="33">
        <v>394.4</v>
      </c>
    </row>
    <row r="84" spans="1:5" outlineLevel="1" collapsed="1">
      <c r="A84" s="36" t="s">
        <v>56</v>
      </c>
      <c r="B84" s="31"/>
      <c r="C84" s="32"/>
      <c r="D84" s="31"/>
      <c r="E84" s="33">
        <f>SUBTOTAL(9,E83:E83)</f>
        <v>394.4</v>
      </c>
    </row>
    <row r="85" spans="1:5" hidden="1" outlineLevel="2">
      <c r="A85" s="30">
        <v>42935</v>
      </c>
      <c r="B85" s="31" t="s">
        <v>4</v>
      </c>
      <c r="C85" s="32">
        <v>5</v>
      </c>
      <c r="D85" s="31" t="s">
        <v>35</v>
      </c>
      <c r="E85" s="33">
        <v>254.82</v>
      </c>
    </row>
    <row r="86" spans="1:5" outlineLevel="1" collapsed="1">
      <c r="A86" s="36" t="s">
        <v>57</v>
      </c>
      <c r="B86" s="31"/>
      <c r="C86" s="32"/>
      <c r="D86" s="31"/>
      <c r="E86" s="33">
        <f>SUBTOTAL(9,E85:E85)</f>
        <v>254.82</v>
      </c>
    </row>
    <row r="87" spans="1:5" hidden="1" outlineLevel="2">
      <c r="A87" s="30">
        <v>42936</v>
      </c>
      <c r="B87" s="31" t="s">
        <v>5</v>
      </c>
      <c r="C87" s="32">
        <v>4</v>
      </c>
      <c r="D87" s="31" t="s">
        <v>35</v>
      </c>
      <c r="E87" s="33">
        <v>241.89</v>
      </c>
    </row>
    <row r="88" spans="1:5" outlineLevel="1" collapsed="1">
      <c r="A88" s="36" t="s">
        <v>58</v>
      </c>
      <c r="B88" s="31"/>
      <c r="C88" s="32"/>
      <c r="D88" s="31"/>
      <c r="E88" s="33">
        <f>SUBTOTAL(9,E87:E87)</f>
        <v>241.89</v>
      </c>
    </row>
    <row r="89" spans="1:5" hidden="1" outlineLevel="2">
      <c r="A89" s="30">
        <v>42937</v>
      </c>
      <c r="B89" s="31" t="s">
        <v>6</v>
      </c>
      <c r="C89" s="32">
        <v>2</v>
      </c>
      <c r="D89" s="31" t="s">
        <v>35</v>
      </c>
      <c r="E89" s="33">
        <v>393.63</v>
      </c>
    </row>
    <row r="90" spans="1:5" outlineLevel="1" collapsed="1">
      <c r="A90" s="36" t="s">
        <v>59</v>
      </c>
      <c r="B90" s="31"/>
      <c r="C90" s="32"/>
      <c r="D90" s="31"/>
      <c r="E90" s="33">
        <f>SUBTOTAL(9,E89:E89)</f>
        <v>393.63</v>
      </c>
    </row>
    <row r="91" spans="1:5" hidden="1" outlineLevel="2">
      <c r="A91" s="30">
        <v>42938</v>
      </c>
      <c r="B91" s="31" t="s">
        <v>7</v>
      </c>
      <c r="C91" s="32">
        <v>1</v>
      </c>
      <c r="D91" s="31" t="s">
        <v>35</v>
      </c>
      <c r="E91" s="33">
        <v>624.16</v>
      </c>
    </row>
    <row r="92" spans="1:5" outlineLevel="1" collapsed="1">
      <c r="A92" s="36" t="s">
        <v>60</v>
      </c>
      <c r="B92" s="31"/>
      <c r="C92" s="32"/>
      <c r="D92" s="31"/>
      <c r="E92" s="33">
        <f>SUBTOTAL(9,E91:E91)</f>
        <v>624.16</v>
      </c>
    </row>
    <row r="93" spans="1:5" hidden="1" outlineLevel="2">
      <c r="A93" s="30">
        <v>42940</v>
      </c>
      <c r="B93" s="31" t="s">
        <v>2</v>
      </c>
      <c r="C93" s="32">
        <v>3</v>
      </c>
      <c r="D93" s="31" t="s">
        <v>35</v>
      </c>
      <c r="E93" s="33">
        <v>366.1</v>
      </c>
    </row>
    <row r="94" spans="1:5" outlineLevel="1" collapsed="1">
      <c r="A94" s="36" t="s">
        <v>61</v>
      </c>
      <c r="B94" s="31"/>
      <c r="C94" s="32"/>
      <c r="D94" s="31"/>
      <c r="E94" s="33">
        <f>SUBTOTAL(9,E93:E93)</f>
        <v>366.1</v>
      </c>
    </row>
    <row r="95" spans="1:5" hidden="1" outlineLevel="2">
      <c r="A95" s="30">
        <v>42941</v>
      </c>
      <c r="B95" s="31" t="s">
        <v>3</v>
      </c>
      <c r="C95" s="32">
        <v>5</v>
      </c>
      <c r="D95" s="31" t="s">
        <v>35</v>
      </c>
      <c r="E95" s="33">
        <v>550.04999999999995</v>
      </c>
    </row>
    <row r="96" spans="1:5" outlineLevel="1" collapsed="1">
      <c r="A96" s="36" t="s">
        <v>62</v>
      </c>
      <c r="B96" s="31"/>
      <c r="C96" s="32"/>
      <c r="D96" s="31"/>
      <c r="E96" s="33">
        <f>SUBTOTAL(9,E95:E95)</f>
        <v>550.04999999999995</v>
      </c>
    </row>
    <row r="97" spans="1:5" hidden="1" outlineLevel="2">
      <c r="A97" s="30">
        <v>42942</v>
      </c>
      <c r="B97" s="31" t="s">
        <v>4</v>
      </c>
      <c r="C97" s="32">
        <v>4</v>
      </c>
      <c r="D97" s="31" t="s">
        <v>35</v>
      </c>
      <c r="E97" s="33">
        <v>539.15</v>
      </c>
    </row>
    <row r="98" spans="1:5" outlineLevel="1" collapsed="1">
      <c r="A98" s="36" t="s">
        <v>63</v>
      </c>
      <c r="B98" s="31"/>
      <c r="C98" s="32"/>
      <c r="D98" s="31"/>
      <c r="E98" s="33">
        <f>SUBTOTAL(9,E97:E97)</f>
        <v>539.15</v>
      </c>
    </row>
    <row r="99" spans="1:5" hidden="1" outlineLevel="2">
      <c r="A99" s="30">
        <v>42943</v>
      </c>
      <c r="B99" s="31" t="s">
        <v>5</v>
      </c>
      <c r="C99" s="32">
        <v>2</v>
      </c>
      <c r="D99" s="31" t="s">
        <v>35</v>
      </c>
      <c r="E99" s="33">
        <v>492.05</v>
      </c>
    </row>
    <row r="100" spans="1:5" outlineLevel="1" collapsed="1">
      <c r="A100" s="36" t="s">
        <v>64</v>
      </c>
      <c r="B100" s="31"/>
      <c r="C100" s="32"/>
      <c r="D100" s="31"/>
      <c r="E100" s="33">
        <f>SUBTOTAL(9,E99:E99)</f>
        <v>492.05</v>
      </c>
    </row>
    <row r="101" spans="1:5" hidden="1" outlineLevel="2">
      <c r="A101" s="30">
        <v>42944</v>
      </c>
      <c r="B101" s="31" t="s">
        <v>6</v>
      </c>
      <c r="C101" s="32">
        <v>1</v>
      </c>
      <c r="D101" s="31" t="s">
        <v>35</v>
      </c>
      <c r="E101" s="33">
        <v>490.19</v>
      </c>
    </row>
    <row r="102" spans="1:5" outlineLevel="1" collapsed="1">
      <c r="A102" s="36" t="s">
        <v>65</v>
      </c>
      <c r="B102" s="31"/>
      <c r="C102" s="32"/>
      <c r="D102" s="31"/>
      <c r="E102" s="33">
        <f>SUBTOTAL(9,E101:E101)</f>
        <v>490.19</v>
      </c>
    </row>
    <row r="103" spans="1:5" hidden="1" outlineLevel="2">
      <c r="A103" s="30">
        <v>42945</v>
      </c>
      <c r="B103" s="31" t="s">
        <v>7</v>
      </c>
      <c r="C103" s="32">
        <v>5</v>
      </c>
      <c r="D103" s="31" t="s">
        <v>35</v>
      </c>
      <c r="E103" s="33">
        <v>650.70000000000005</v>
      </c>
    </row>
    <row r="104" spans="1:5" outlineLevel="1" collapsed="1">
      <c r="A104" s="36" t="s">
        <v>66</v>
      </c>
      <c r="B104" s="31"/>
      <c r="C104" s="32"/>
      <c r="D104" s="31"/>
      <c r="E104" s="33">
        <f>SUBTOTAL(9,E103:E103)</f>
        <v>650.70000000000005</v>
      </c>
    </row>
    <row r="105" spans="1:5" hidden="1" outlineLevel="2">
      <c r="A105" s="30">
        <v>42947</v>
      </c>
      <c r="B105" s="31" t="s">
        <v>2</v>
      </c>
      <c r="C105" s="32">
        <v>1</v>
      </c>
      <c r="D105" s="31" t="s">
        <v>35</v>
      </c>
      <c r="E105" s="33">
        <v>587.62</v>
      </c>
    </row>
    <row r="106" spans="1:5" outlineLevel="1" collapsed="1">
      <c r="A106" s="36" t="s">
        <v>67</v>
      </c>
      <c r="B106" s="31"/>
      <c r="C106" s="32"/>
      <c r="D106" s="31"/>
      <c r="E106" s="33">
        <f>SUBTOTAL(9,E105:E105)</f>
        <v>587.62</v>
      </c>
    </row>
    <row r="107" spans="1:5" hidden="1" outlineLevel="2">
      <c r="A107" s="26">
        <v>42917</v>
      </c>
      <c r="B107" s="27" t="s">
        <v>7</v>
      </c>
      <c r="C107" s="28">
        <v>4</v>
      </c>
      <c r="D107" s="27" t="s">
        <v>31</v>
      </c>
      <c r="E107" s="29">
        <v>81.5</v>
      </c>
    </row>
    <row r="108" spans="1:5" outlineLevel="1" collapsed="1">
      <c r="A108" s="35" t="s">
        <v>42</v>
      </c>
      <c r="B108" s="27"/>
      <c r="C108" s="28"/>
      <c r="D108" s="27"/>
      <c r="E108" s="29">
        <f>SUBTOTAL(9,E107:E107)</f>
        <v>81.5</v>
      </c>
    </row>
    <row r="109" spans="1:5" hidden="1" outlineLevel="2">
      <c r="A109" s="26">
        <v>42919</v>
      </c>
      <c r="B109" s="27" t="s">
        <v>2</v>
      </c>
      <c r="C109" s="28">
        <v>2</v>
      </c>
      <c r="D109" s="27" t="s">
        <v>31</v>
      </c>
      <c r="E109" s="29">
        <v>238.48</v>
      </c>
    </row>
    <row r="110" spans="1:5" outlineLevel="1" collapsed="1">
      <c r="A110" s="35" t="s">
        <v>43</v>
      </c>
      <c r="B110" s="27"/>
      <c r="C110" s="28"/>
      <c r="D110" s="27"/>
      <c r="E110" s="29">
        <f>SUBTOTAL(9,E109:E109)</f>
        <v>238.48</v>
      </c>
    </row>
    <row r="111" spans="1:5" hidden="1" outlineLevel="2">
      <c r="A111" s="26">
        <v>42920</v>
      </c>
      <c r="B111" s="27" t="s">
        <v>3</v>
      </c>
      <c r="C111" s="28">
        <v>5</v>
      </c>
      <c r="D111" s="27" t="s">
        <v>31</v>
      </c>
      <c r="E111" s="29">
        <v>41.18</v>
      </c>
    </row>
    <row r="112" spans="1:5" outlineLevel="1" collapsed="1">
      <c r="A112" s="35" t="s">
        <v>44</v>
      </c>
      <c r="B112" s="27"/>
      <c r="C112" s="28"/>
      <c r="D112" s="27"/>
      <c r="E112" s="29">
        <f>SUBTOTAL(9,E111:E111)</f>
        <v>41.18</v>
      </c>
    </row>
    <row r="113" spans="1:5" hidden="1" outlineLevel="2">
      <c r="A113" s="26">
        <v>42921</v>
      </c>
      <c r="B113" s="27" t="s">
        <v>4</v>
      </c>
      <c r="C113" s="28">
        <v>4</v>
      </c>
      <c r="D113" s="27" t="s">
        <v>31</v>
      </c>
      <c r="E113" s="29">
        <v>157.41999999999999</v>
      </c>
    </row>
    <row r="114" spans="1:5" outlineLevel="1" collapsed="1">
      <c r="A114" s="35" t="s">
        <v>45</v>
      </c>
      <c r="B114" s="27"/>
      <c r="C114" s="28"/>
      <c r="D114" s="27"/>
      <c r="E114" s="29">
        <f>SUBTOTAL(9,E113:E113)</f>
        <v>157.41999999999999</v>
      </c>
    </row>
    <row r="115" spans="1:5" hidden="1" outlineLevel="2">
      <c r="A115" s="26">
        <v>42922</v>
      </c>
      <c r="B115" s="27" t="s">
        <v>5</v>
      </c>
      <c r="C115" s="28">
        <v>3</v>
      </c>
      <c r="D115" s="27" t="s">
        <v>31</v>
      </c>
      <c r="E115" s="29">
        <v>40.909999999999997</v>
      </c>
    </row>
    <row r="116" spans="1:5" outlineLevel="1" collapsed="1">
      <c r="A116" s="35" t="s">
        <v>46</v>
      </c>
      <c r="B116" s="27"/>
      <c r="C116" s="28"/>
      <c r="D116" s="27"/>
      <c r="E116" s="29">
        <f>SUBTOTAL(9,E115:E115)</f>
        <v>40.909999999999997</v>
      </c>
    </row>
    <row r="117" spans="1:5" hidden="1" outlineLevel="2">
      <c r="A117" s="26">
        <v>42923</v>
      </c>
      <c r="B117" s="27" t="s">
        <v>6</v>
      </c>
      <c r="C117" s="28">
        <v>1</v>
      </c>
      <c r="D117" s="27" t="s">
        <v>31</v>
      </c>
      <c r="E117" s="29">
        <v>208.13</v>
      </c>
    </row>
    <row r="118" spans="1:5" outlineLevel="1" collapsed="1">
      <c r="A118" s="35" t="s">
        <v>47</v>
      </c>
      <c r="B118" s="27"/>
      <c r="C118" s="28"/>
      <c r="D118" s="27"/>
      <c r="E118" s="29">
        <f>SUBTOTAL(9,E117:E117)</f>
        <v>208.13</v>
      </c>
    </row>
    <row r="119" spans="1:5" hidden="1" outlineLevel="2">
      <c r="A119" s="26">
        <v>42924</v>
      </c>
      <c r="B119" s="27" t="s">
        <v>7</v>
      </c>
      <c r="C119" s="28">
        <v>1</v>
      </c>
      <c r="D119" s="27" t="s">
        <v>31</v>
      </c>
      <c r="E119" s="29">
        <v>110.08</v>
      </c>
    </row>
    <row r="120" spans="1:5" outlineLevel="1" collapsed="1">
      <c r="A120" s="35" t="s">
        <v>48</v>
      </c>
      <c r="B120" s="27"/>
      <c r="C120" s="28"/>
      <c r="D120" s="27"/>
      <c r="E120" s="29">
        <f>SUBTOTAL(9,E119:E119)</f>
        <v>110.08</v>
      </c>
    </row>
    <row r="121" spans="1:5" hidden="1" outlineLevel="2">
      <c r="A121" s="26">
        <v>42926</v>
      </c>
      <c r="B121" s="27" t="s">
        <v>2</v>
      </c>
      <c r="C121" s="28">
        <v>2</v>
      </c>
      <c r="D121" s="27" t="s">
        <v>31</v>
      </c>
      <c r="E121" s="29">
        <v>229.01</v>
      </c>
    </row>
    <row r="122" spans="1:5" outlineLevel="1" collapsed="1">
      <c r="A122" s="35" t="s">
        <v>49</v>
      </c>
      <c r="B122" s="27"/>
      <c r="C122" s="28"/>
      <c r="D122" s="27"/>
      <c r="E122" s="29">
        <f>SUBTOTAL(9,E121:E121)</f>
        <v>229.01</v>
      </c>
    </row>
    <row r="123" spans="1:5" hidden="1" outlineLevel="2">
      <c r="A123" s="26">
        <v>42927</v>
      </c>
      <c r="B123" s="27" t="s">
        <v>3</v>
      </c>
      <c r="C123" s="28">
        <v>3</v>
      </c>
      <c r="D123" s="27" t="s">
        <v>31</v>
      </c>
      <c r="E123" s="29">
        <v>156</v>
      </c>
    </row>
    <row r="124" spans="1:5" outlineLevel="1" collapsed="1">
      <c r="A124" s="35" t="s">
        <v>50</v>
      </c>
      <c r="B124" s="27"/>
      <c r="C124" s="28"/>
      <c r="D124" s="27"/>
      <c r="E124" s="29">
        <f>SUBTOTAL(9,E123:E123)</f>
        <v>156</v>
      </c>
    </row>
    <row r="125" spans="1:5" hidden="1" outlineLevel="2">
      <c r="A125" s="26">
        <v>42928</v>
      </c>
      <c r="B125" s="27" t="s">
        <v>4</v>
      </c>
      <c r="C125" s="28">
        <v>4</v>
      </c>
      <c r="D125" s="27" t="s">
        <v>31</v>
      </c>
      <c r="E125" s="29">
        <v>60.11</v>
      </c>
    </row>
    <row r="126" spans="1:5" outlineLevel="1" collapsed="1">
      <c r="A126" s="35" t="s">
        <v>51</v>
      </c>
      <c r="B126" s="27"/>
      <c r="C126" s="28"/>
      <c r="D126" s="27"/>
      <c r="E126" s="29">
        <f>SUBTOTAL(9,E125:E125)</f>
        <v>60.11</v>
      </c>
    </row>
    <row r="127" spans="1:5" hidden="1" outlineLevel="2">
      <c r="A127" s="26">
        <v>42929</v>
      </c>
      <c r="B127" s="27" t="s">
        <v>5</v>
      </c>
      <c r="C127" s="28">
        <v>5</v>
      </c>
      <c r="D127" s="27" t="s">
        <v>31</v>
      </c>
      <c r="E127" s="29">
        <v>176.58</v>
      </c>
    </row>
    <row r="128" spans="1:5" outlineLevel="1" collapsed="1">
      <c r="A128" s="35" t="s">
        <v>52</v>
      </c>
      <c r="B128" s="27"/>
      <c r="C128" s="28"/>
      <c r="D128" s="27"/>
      <c r="E128" s="29">
        <f>SUBTOTAL(9,E127:E127)</f>
        <v>176.58</v>
      </c>
    </row>
    <row r="129" spans="1:5" hidden="1" outlineLevel="2">
      <c r="A129" s="26">
        <v>42930</v>
      </c>
      <c r="B129" s="27" t="s">
        <v>6</v>
      </c>
      <c r="C129" s="28">
        <v>1</v>
      </c>
      <c r="D129" s="27" t="s">
        <v>31</v>
      </c>
      <c r="E129" s="29">
        <v>132.30000000000001</v>
      </c>
    </row>
    <row r="130" spans="1:5" outlineLevel="1" collapsed="1">
      <c r="A130" s="35" t="s">
        <v>53</v>
      </c>
      <c r="B130" s="27"/>
      <c r="C130" s="28"/>
      <c r="D130" s="27"/>
      <c r="E130" s="29">
        <f>SUBTOTAL(9,E129:E129)</f>
        <v>132.30000000000001</v>
      </c>
    </row>
    <row r="131" spans="1:5" hidden="1" outlineLevel="2">
      <c r="A131" s="26">
        <v>42931</v>
      </c>
      <c r="B131" s="27" t="s">
        <v>7</v>
      </c>
      <c r="C131" s="28">
        <v>2</v>
      </c>
      <c r="D131" s="27" t="s">
        <v>31</v>
      </c>
      <c r="E131" s="29">
        <v>58.91</v>
      </c>
    </row>
    <row r="132" spans="1:5" outlineLevel="1" collapsed="1">
      <c r="A132" s="35" t="s">
        <v>54</v>
      </c>
      <c r="B132" s="27"/>
      <c r="C132" s="28"/>
      <c r="D132" s="27"/>
      <c r="E132" s="29">
        <f>SUBTOTAL(9,E131:E131)</f>
        <v>58.91</v>
      </c>
    </row>
    <row r="133" spans="1:5" hidden="1" outlineLevel="2">
      <c r="A133" s="26">
        <v>42933</v>
      </c>
      <c r="B133" s="27" t="s">
        <v>2</v>
      </c>
      <c r="C133" s="28">
        <v>4</v>
      </c>
      <c r="D133" s="27" t="s">
        <v>31</v>
      </c>
      <c r="E133" s="29">
        <v>74.16</v>
      </c>
    </row>
    <row r="134" spans="1:5" outlineLevel="1" collapsed="1">
      <c r="A134" s="35" t="s">
        <v>55</v>
      </c>
      <c r="B134" s="27"/>
      <c r="C134" s="28"/>
      <c r="D134" s="27"/>
      <c r="E134" s="29">
        <f>SUBTOTAL(9,E133:E133)</f>
        <v>74.16</v>
      </c>
    </row>
    <row r="135" spans="1:5" hidden="1" outlineLevel="2">
      <c r="A135" s="26">
        <v>42934</v>
      </c>
      <c r="B135" s="27" t="s">
        <v>3</v>
      </c>
      <c r="C135" s="28">
        <v>3</v>
      </c>
      <c r="D135" s="27" t="s">
        <v>31</v>
      </c>
      <c r="E135" s="29">
        <v>214.72</v>
      </c>
    </row>
    <row r="136" spans="1:5" outlineLevel="1" collapsed="1">
      <c r="A136" s="35" t="s">
        <v>56</v>
      </c>
      <c r="B136" s="27"/>
      <c r="C136" s="28"/>
      <c r="D136" s="27"/>
      <c r="E136" s="29">
        <f>SUBTOTAL(9,E135:E135)</f>
        <v>214.72</v>
      </c>
    </row>
    <row r="137" spans="1:5" hidden="1" outlineLevel="2">
      <c r="A137" s="26">
        <v>42935</v>
      </c>
      <c r="B137" s="27" t="s">
        <v>4</v>
      </c>
      <c r="C137" s="28">
        <v>5</v>
      </c>
      <c r="D137" s="27" t="s">
        <v>31</v>
      </c>
      <c r="E137" s="29">
        <v>247.2</v>
      </c>
    </row>
    <row r="138" spans="1:5" outlineLevel="1" collapsed="1">
      <c r="A138" s="35" t="s">
        <v>57</v>
      </c>
      <c r="B138" s="27"/>
      <c r="C138" s="28"/>
      <c r="D138" s="27"/>
      <c r="E138" s="29">
        <f>SUBTOTAL(9,E137:E137)</f>
        <v>247.2</v>
      </c>
    </row>
    <row r="139" spans="1:5" hidden="1" outlineLevel="2">
      <c r="A139" s="26">
        <v>42936</v>
      </c>
      <c r="B139" s="27" t="s">
        <v>5</v>
      </c>
      <c r="C139" s="28">
        <v>4</v>
      </c>
      <c r="D139" s="27" t="s">
        <v>31</v>
      </c>
      <c r="E139" s="29">
        <v>143.41999999999999</v>
      </c>
    </row>
    <row r="140" spans="1:5" outlineLevel="1" collapsed="1">
      <c r="A140" s="35" t="s">
        <v>58</v>
      </c>
      <c r="B140" s="27"/>
      <c r="C140" s="28"/>
      <c r="D140" s="27"/>
      <c r="E140" s="29">
        <f>SUBTOTAL(9,E139:E139)</f>
        <v>143.41999999999999</v>
      </c>
    </row>
    <row r="141" spans="1:5" hidden="1" outlineLevel="2">
      <c r="A141" s="26">
        <v>42937</v>
      </c>
      <c r="B141" s="27" t="s">
        <v>6</v>
      </c>
      <c r="C141" s="28">
        <v>2</v>
      </c>
      <c r="D141" s="27" t="s">
        <v>31</v>
      </c>
      <c r="E141" s="29">
        <v>234.37</v>
      </c>
    </row>
    <row r="142" spans="1:5" outlineLevel="1" collapsed="1">
      <c r="A142" s="35" t="s">
        <v>59</v>
      </c>
      <c r="B142" s="27"/>
      <c r="C142" s="28"/>
      <c r="D142" s="27"/>
      <c r="E142" s="29">
        <f>SUBTOTAL(9,E141:E141)</f>
        <v>234.37</v>
      </c>
    </row>
    <row r="143" spans="1:5" hidden="1" outlineLevel="2">
      <c r="A143" s="26">
        <v>42938</v>
      </c>
      <c r="B143" s="27" t="s">
        <v>7</v>
      </c>
      <c r="C143" s="28">
        <v>1</v>
      </c>
      <c r="D143" s="27" t="s">
        <v>31</v>
      </c>
      <c r="E143" s="29">
        <v>153.81</v>
      </c>
    </row>
    <row r="144" spans="1:5" outlineLevel="1" collapsed="1">
      <c r="A144" s="35" t="s">
        <v>60</v>
      </c>
      <c r="B144" s="27"/>
      <c r="C144" s="28"/>
      <c r="D144" s="27"/>
      <c r="E144" s="29">
        <f>SUBTOTAL(9,E143:E143)</f>
        <v>153.81</v>
      </c>
    </row>
    <row r="145" spans="1:5" hidden="1" outlineLevel="2">
      <c r="A145" s="26">
        <v>42940</v>
      </c>
      <c r="B145" s="27" t="s">
        <v>2</v>
      </c>
      <c r="C145" s="28">
        <v>3</v>
      </c>
      <c r="D145" s="27" t="s">
        <v>31</v>
      </c>
      <c r="E145" s="29">
        <v>197.02</v>
      </c>
    </row>
    <row r="146" spans="1:5" outlineLevel="1" collapsed="1">
      <c r="A146" s="35" t="s">
        <v>61</v>
      </c>
      <c r="B146" s="27"/>
      <c r="C146" s="28"/>
      <c r="D146" s="27"/>
      <c r="E146" s="29">
        <f>SUBTOTAL(9,E145:E145)</f>
        <v>197.02</v>
      </c>
    </row>
    <row r="147" spans="1:5" hidden="1" outlineLevel="2">
      <c r="A147" s="26">
        <v>42941</v>
      </c>
      <c r="B147" s="27" t="s">
        <v>3</v>
      </c>
      <c r="C147" s="28">
        <v>5</v>
      </c>
      <c r="D147" s="27" t="s">
        <v>31</v>
      </c>
      <c r="E147" s="29">
        <v>119.5</v>
      </c>
    </row>
    <row r="148" spans="1:5" outlineLevel="1" collapsed="1">
      <c r="A148" s="35" t="s">
        <v>62</v>
      </c>
      <c r="B148" s="27"/>
      <c r="C148" s="28"/>
      <c r="D148" s="27"/>
      <c r="E148" s="29">
        <f>SUBTOTAL(9,E147:E147)</f>
        <v>119.5</v>
      </c>
    </row>
    <row r="149" spans="1:5" hidden="1" outlineLevel="2">
      <c r="A149" s="26">
        <v>42942</v>
      </c>
      <c r="B149" s="27" t="s">
        <v>4</v>
      </c>
      <c r="C149" s="28">
        <v>4</v>
      </c>
      <c r="D149" s="27" t="s">
        <v>31</v>
      </c>
      <c r="E149" s="29">
        <v>70.62</v>
      </c>
    </row>
    <row r="150" spans="1:5" outlineLevel="1" collapsed="1">
      <c r="A150" s="35" t="s">
        <v>63</v>
      </c>
      <c r="B150" s="27"/>
      <c r="C150" s="28"/>
      <c r="D150" s="27"/>
      <c r="E150" s="29">
        <f>SUBTOTAL(9,E149:E149)</f>
        <v>70.62</v>
      </c>
    </row>
    <row r="151" spans="1:5" hidden="1" outlineLevel="2">
      <c r="A151" s="26">
        <v>42943</v>
      </c>
      <c r="B151" s="27" t="s">
        <v>5</v>
      </c>
      <c r="C151" s="28">
        <v>2</v>
      </c>
      <c r="D151" s="27" t="s">
        <v>31</v>
      </c>
      <c r="E151" s="29">
        <v>146.93</v>
      </c>
    </row>
    <row r="152" spans="1:5" outlineLevel="1" collapsed="1">
      <c r="A152" s="35" t="s">
        <v>64</v>
      </c>
      <c r="B152" s="27"/>
      <c r="C152" s="28"/>
      <c r="D152" s="27"/>
      <c r="E152" s="29">
        <f>SUBTOTAL(9,E151:E151)</f>
        <v>146.93</v>
      </c>
    </row>
    <row r="153" spans="1:5" hidden="1" outlineLevel="2">
      <c r="A153" s="26">
        <v>42944</v>
      </c>
      <c r="B153" s="27" t="s">
        <v>6</v>
      </c>
      <c r="C153" s="28">
        <v>1</v>
      </c>
      <c r="D153" s="27" t="s">
        <v>31</v>
      </c>
      <c r="E153" s="29">
        <v>84.82</v>
      </c>
    </row>
    <row r="154" spans="1:5" outlineLevel="1" collapsed="1">
      <c r="A154" s="35" t="s">
        <v>65</v>
      </c>
      <c r="B154" s="27"/>
      <c r="C154" s="28"/>
      <c r="D154" s="27"/>
      <c r="E154" s="29">
        <f>SUBTOTAL(9,E153:E153)</f>
        <v>84.82</v>
      </c>
    </row>
    <row r="155" spans="1:5" hidden="1" outlineLevel="2">
      <c r="A155" s="26">
        <v>42945</v>
      </c>
      <c r="B155" s="27" t="s">
        <v>7</v>
      </c>
      <c r="C155" s="28">
        <v>5</v>
      </c>
      <c r="D155" s="27" t="s">
        <v>31</v>
      </c>
      <c r="E155" s="29">
        <v>56.61</v>
      </c>
    </row>
    <row r="156" spans="1:5" outlineLevel="1" collapsed="1">
      <c r="A156" s="35" t="s">
        <v>66</v>
      </c>
      <c r="B156" s="27"/>
      <c r="C156" s="28"/>
      <c r="D156" s="27"/>
      <c r="E156" s="29">
        <f>SUBTOTAL(9,E155:E155)</f>
        <v>56.61</v>
      </c>
    </row>
    <row r="157" spans="1:5" hidden="1" outlineLevel="2">
      <c r="A157" s="26">
        <v>42947</v>
      </c>
      <c r="B157" s="27" t="s">
        <v>2</v>
      </c>
      <c r="C157" s="28">
        <v>1</v>
      </c>
      <c r="D157" s="27" t="s">
        <v>31</v>
      </c>
      <c r="E157" s="29">
        <v>243.15</v>
      </c>
    </row>
    <row r="158" spans="1:5" outlineLevel="1" collapsed="1">
      <c r="A158" s="35" t="s">
        <v>67</v>
      </c>
      <c r="B158" s="27"/>
      <c r="C158" s="28"/>
      <c r="D158" s="27"/>
      <c r="E158" s="29">
        <f>SUBTOTAL(9,E157:E157)</f>
        <v>243.15</v>
      </c>
    </row>
    <row r="159" spans="1:5" hidden="1" outlineLevel="2">
      <c r="A159" s="30">
        <v>42917</v>
      </c>
      <c r="B159" s="31" t="s">
        <v>7</v>
      </c>
      <c r="C159" s="32">
        <v>4</v>
      </c>
      <c r="D159" s="31" t="s">
        <v>30</v>
      </c>
      <c r="E159" s="33">
        <v>247.33</v>
      </c>
    </row>
    <row r="160" spans="1:5" outlineLevel="1" collapsed="1">
      <c r="A160" s="36" t="s">
        <v>42</v>
      </c>
      <c r="B160" s="31"/>
      <c r="C160" s="32"/>
      <c r="D160" s="31"/>
      <c r="E160" s="33">
        <f>SUBTOTAL(9,E159:E159)</f>
        <v>247.33</v>
      </c>
    </row>
    <row r="161" spans="1:5" hidden="1" outlineLevel="2">
      <c r="A161" s="30">
        <v>42919</v>
      </c>
      <c r="B161" s="31" t="s">
        <v>2</v>
      </c>
      <c r="C161" s="32">
        <v>2</v>
      </c>
      <c r="D161" s="31" t="s">
        <v>30</v>
      </c>
      <c r="E161" s="33">
        <v>473.98</v>
      </c>
    </row>
    <row r="162" spans="1:5" outlineLevel="1" collapsed="1">
      <c r="A162" s="36" t="s">
        <v>43</v>
      </c>
      <c r="B162" s="31"/>
      <c r="C162" s="32"/>
      <c r="D162" s="31"/>
      <c r="E162" s="33">
        <f>SUBTOTAL(9,E161:E161)</f>
        <v>473.98</v>
      </c>
    </row>
    <row r="163" spans="1:5" hidden="1" outlineLevel="2">
      <c r="A163" s="30">
        <v>42920</v>
      </c>
      <c r="B163" s="31" t="s">
        <v>3</v>
      </c>
      <c r="C163" s="32">
        <v>5</v>
      </c>
      <c r="D163" s="31" t="s">
        <v>30</v>
      </c>
      <c r="E163" s="33">
        <v>218.27</v>
      </c>
    </row>
    <row r="164" spans="1:5" outlineLevel="1" collapsed="1">
      <c r="A164" s="36" t="s">
        <v>44</v>
      </c>
      <c r="B164" s="31"/>
      <c r="C164" s="32"/>
      <c r="D164" s="31"/>
      <c r="E164" s="33">
        <f>SUBTOTAL(9,E163:E163)</f>
        <v>218.27</v>
      </c>
    </row>
    <row r="165" spans="1:5" hidden="1" outlineLevel="2">
      <c r="A165" s="30">
        <v>42921</v>
      </c>
      <c r="B165" s="31" t="s">
        <v>4</v>
      </c>
      <c r="C165" s="32">
        <v>4</v>
      </c>
      <c r="D165" s="31" t="s">
        <v>30</v>
      </c>
      <c r="E165" s="33">
        <v>407.68</v>
      </c>
    </row>
    <row r="166" spans="1:5" outlineLevel="1" collapsed="1">
      <c r="A166" s="36" t="s">
        <v>45</v>
      </c>
      <c r="B166" s="31"/>
      <c r="C166" s="32"/>
      <c r="D166" s="31"/>
      <c r="E166" s="33">
        <f>SUBTOTAL(9,E165:E165)</f>
        <v>407.68</v>
      </c>
    </row>
    <row r="167" spans="1:5" hidden="1" outlineLevel="2">
      <c r="A167" s="30">
        <v>42922</v>
      </c>
      <c r="B167" s="31" t="s">
        <v>5</v>
      </c>
      <c r="C167" s="32">
        <v>3</v>
      </c>
      <c r="D167" s="31" t="s">
        <v>30</v>
      </c>
      <c r="E167" s="33">
        <v>559.9</v>
      </c>
    </row>
    <row r="168" spans="1:5" outlineLevel="1" collapsed="1">
      <c r="A168" s="36" t="s">
        <v>46</v>
      </c>
      <c r="B168" s="31"/>
      <c r="C168" s="32"/>
      <c r="D168" s="31"/>
      <c r="E168" s="33">
        <f>SUBTOTAL(9,E167:E167)</f>
        <v>559.9</v>
      </c>
    </row>
    <row r="169" spans="1:5" hidden="1" outlineLevel="2">
      <c r="A169" s="30">
        <v>42923</v>
      </c>
      <c r="B169" s="31" t="s">
        <v>6</v>
      </c>
      <c r="C169" s="32">
        <v>1</v>
      </c>
      <c r="D169" s="31" t="s">
        <v>30</v>
      </c>
      <c r="E169" s="33">
        <v>488.62</v>
      </c>
    </row>
    <row r="170" spans="1:5" outlineLevel="1" collapsed="1">
      <c r="A170" s="36" t="s">
        <v>47</v>
      </c>
      <c r="B170" s="31"/>
      <c r="C170" s="32"/>
      <c r="D170" s="31"/>
      <c r="E170" s="33">
        <f>SUBTOTAL(9,E169:E169)</f>
        <v>488.62</v>
      </c>
    </row>
    <row r="171" spans="1:5" hidden="1" outlineLevel="2">
      <c r="A171" s="30">
        <v>42924</v>
      </c>
      <c r="B171" s="31" t="s">
        <v>7</v>
      </c>
      <c r="C171" s="32">
        <v>1</v>
      </c>
      <c r="D171" s="31" t="s">
        <v>30</v>
      </c>
      <c r="E171" s="33">
        <v>531.82000000000005</v>
      </c>
    </row>
    <row r="172" spans="1:5" outlineLevel="1" collapsed="1">
      <c r="A172" s="36" t="s">
        <v>48</v>
      </c>
      <c r="B172" s="31"/>
      <c r="C172" s="32"/>
      <c r="D172" s="31"/>
      <c r="E172" s="33">
        <f>SUBTOTAL(9,E171:E171)</f>
        <v>531.82000000000005</v>
      </c>
    </row>
    <row r="173" spans="1:5" hidden="1" outlineLevel="2">
      <c r="A173" s="30">
        <v>42926</v>
      </c>
      <c r="B173" s="31" t="s">
        <v>2</v>
      </c>
      <c r="C173" s="32">
        <v>2</v>
      </c>
      <c r="D173" s="31" t="s">
        <v>30</v>
      </c>
      <c r="E173" s="33">
        <v>500.18</v>
      </c>
    </row>
    <row r="174" spans="1:5" outlineLevel="1" collapsed="1">
      <c r="A174" s="36" t="s">
        <v>49</v>
      </c>
      <c r="B174" s="31"/>
      <c r="C174" s="32"/>
      <c r="D174" s="31"/>
      <c r="E174" s="33">
        <f>SUBTOTAL(9,E173:E173)</f>
        <v>500.18</v>
      </c>
    </row>
    <row r="175" spans="1:5" hidden="1" outlineLevel="2">
      <c r="A175" s="30">
        <v>42927</v>
      </c>
      <c r="B175" s="31" t="s">
        <v>3</v>
      </c>
      <c r="C175" s="32">
        <v>3</v>
      </c>
      <c r="D175" s="31" t="s">
        <v>30</v>
      </c>
      <c r="E175" s="33">
        <v>320.77999999999997</v>
      </c>
    </row>
    <row r="176" spans="1:5" outlineLevel="1" collapsed="1">
      <c r="A176" s="36" t="s">
        <v>50</v>
      </c>
      <c r="B176" s="31"/>
      <c r="C176" s="32"/>
      <c r="D176" s="31"/>
      <c r="E176" s="33">
        <f>SUBTOTAL(9,E175:E175)</f>
        <v>320.77999999999997</v>
      </c>
    </row>
    <row r="177" spans="1:5" hidden="1" outlineLevel="2">
      <c r="A177" s="30">
        <v>42928</v>
      </c>
      <c r="B177" s="31" t="s">
        <v>4</v>
      </c>
      <c r="C177" s="32">
        <v>4</v>
      </c>
      <c r="D177" s="31" t="s">
        <v>30</v>
      </c>
      <c r="E177" s="33">
        <v>374.85</v>
      </c>
    </row>
    <row r="178" spans="1:5" outlineLevel="1" collapsed="1">
      <c r="A178" s="36" t="s">
        <v>51</v>
      </c>
      <c r="B178" s="31"/>
      <c r="C178" s="32"/>
      <c r="D178" s="31"/>
      <c r="E178" s="33">
        <f>SUBTOTAL(9,E177:E177)</f>
        <v>374.85</v>
      </c>
    </row>
    <row r="179" spans="1:5" hidden="1" outlineLevel="2">
      <c r="A179" s="30">
        <v>42929</v>
      </c>
      <c r="B179" s="31" t="s">
        <v>5</v>
      </c>
      <c r="C179" s="32">
        <v>5</v>
      </c>
      <c r="D179" s="31" t="s">
        <v>30</v>
      </c>
      <c r="E179" s="33">
        <v>352.42</v>
      </c>
    </row>
    <row r="180" spans="1:5" outlineLevel="1" collapsed="1">
      <c r="A180" s="36" t="s">
        <v>52</v>
      </c>
      <c r="B180" s="31"/>
      <c r="C180" s="32"/>
      <c r="D180" s="31"/>
      <c r="E180" s="33">
        <f>SUBTOTAL(9,E179:E179)</f>
        <v>352.42</v>
      </c>
    </row>
    <row r="181" spans="1:5" hidden="1" outlineLevel="2">
      <c r="A181" s="30">
        <v>42930</v>
      </c>
      <c r="B181" s="31" t="s">
        <v>6</v>
      </c>
      <c r="C181" s="32">
        <v>1</v>
      </c>
      <c r="D181" s="31" t="s">
        <v>30</v>
      </c>
      <c r="E181" s="33">
        <v>517.86</v>
      </c>
    </row>
    <row r="182" spans="1:5" outlineLevel="1" collapsed="1">
      <c r="A182" s="36" t="s">
        <v>53</v>
      </c>
      <c r="B182" s="31"/>
      <c r="C182" s="32"/>
      <c r="D182" s="31"/>
      <c r="E182" s="33">
        <f>SUBTOTAL(9,E181:E181)</f>
        <v>517.86</v>
      </c>
    </row>
    <row r="183" spans="1:5" hidden="1" outlineLevel="2">
      <c r="A183" s="30">
        <v>42931</v>
      </c>
      <c r="B183" s="31" t="s">
        <v>7</v>
      </c>
      <c r="C183" s="32">
        <v>2</v>
      </c>
      <c r="D183" s="31" t="s">
        <v>30</v>
      </c>
      <c r="E183" s="33">
        <v>405.06</v>
      </c>
    </row>
    <row r="184" spans="1:5" outlineLevel="1" collapsed="1">
      <c r="A184" s="36" t="s">
        <v>54</v>
      </c>
      <c r="B184" s="31"/>
      <c r="C184" s="32"/>
      <c r="D184" s="31"/>
      <c r="E184" s="33">
        <f>SUBTOTAL(9,E183:E183)</f>
        <v>405.06</v>
      </c>
    </row>
    <row r="185" spans="1:5" hidden="1" outlineLevel="2">
      <c r="A185" s="30">
        <v>42933</v>
      </c>
      <c r="B185" s="31" t="s">
        <v>2</v>
      </c>
      <c r="C185" s="32">
        <v>4</v>
      </c>
      <c r="D185" s="31" t="s">
        <v>30</v>
      </c>
      <c r="E185" s="33">
        <v>493.3</v>
      </c>
    </row>
    <row r="186" spans="1:5" outlineLevel="1" collapsed="1">
      <c r="A186" s="36" t="s">
        <v>55</v>
      </c>
      <c r="B186" s="31"/>
      <c r="C186" s="32"/>
      <c r="D186" s="31"/>
      <c r="E186" s="33">
        <f>SUBTOTAL(9,E185:E185)</f>
        <v>493.3</v>
      </c>
    </row>
    <row r="187" spans="1:5" hidden="1" outlineLevel="2">
      <c r="A187" s="30">
        <v>42934</v>
      </c>
      <c r="B187" s="31" t="s">
        <v>3</v>
      </c>
      <c r="C187" s="32">
        <v>3</v>
      </c>
      <c r="D187" s="31" t="s">
        <v>30</v>
      </c>
      <c r="E187" s="33">
        <v>381.86</v>
      </c>
    </row>
    <row r="188" spans="1:5" outlineLevel="1" collapsed="1">
      <c r="A188" s="36" t="s">
        <v>56</v>
      </c>
      <c r="B188" s="31"/>
      <c r="C188" s="32"/>
      <c r="D188" s="31"/>
      <c r="E188" s="33">
        <f>SUBTOTAL(9,E187:E187)</f>
        <v>381.86</v>
      </c>
    </row>
    <row r="189" spans="1:5" hidden="1" outlineLevel="2">
      <c r="A189" s="30">
        <v>42935</v>
      </c>
      <c r="B189" s="31" t="s">
        <v>4</v>
      </c>
      <c r="C189" s="32">
        <v>5</v>
      </c>
      <c r="D189" s="31" t="s">
        <v>30</v>
      </c>
      <c r="E189" s="33">
        <v>338.37</v>
      </c>
    </row>
    <row r="190" spans="1:5" outlineLevel="1" collapsed="1">
      <c r="A190" s="36" t="s">
        <v>57</v>
      </c>
      <c r="B190" s="31"/>
      <c r="C190" s="32"/>
      <c r="D190" s="31"/>
      <c r="E190" s="33">
        <f>SUBTOTAL(9,E189:E189)</f>
        <v>338.37</v>
      </c>
    </row>
    <row r="191" spans="1:5" hidden="1" outlineLevel="2">
      <c r="A191" s="30">
        <v>42936</v>
      </c>
      <c r="B191" s="31" t="s">
        <v>5</v>
      </c>
      <c r="C191" s="32">
        <v>4</v>
      </c>
      <c r="D191" s="31" t="s">
        <v>30</v>
      </c>
      <c r="E191" s="33">
        <v>377.06</v>
      </c>
    </row>
    <row r="192" spans="1:5" outlineLevel="1" collapsed="1">
      <c r="A192" s="36" t="s">
        <v>58</v>
      </c>
      <c r="B192" s="31"/>
      <c r="C192" s="32"/>
      <c r="D192" s="31"/>
      <c r="E192" s="33">
        <f>SUBTOTAL(9,E191:E191)</f>
        <v>377.06</v>
      </c>
    </row>
    <row r="193" spans="1:5" hidden="1" outlineLevel="2">
      <c r="A193" s="30">
        <v>42937</v>
      </c>
      <c r="B193" s="31" t="s">
        <v>6</v>
      </c>
      <c r="C193" s="32">
        <v>2</v>
      </c>
      <c r="D193" s="31" t="s">
        <v>30</v>
      </c>
      <c r="E193" s="33">
        <v>493.86</v>
      </c>
    </row>
    <row r="194" spans="1:5" outlineLevel="1" collapsed="1">
      <c r="A194" s="36" t="s">
        <v>59</v>
      </c>
      <c r="B194" s="31"/>
      <c r="C194" s="32"/>
      <c r="D194" s="31"/>
      <c r="E194" s="33">
        <f>SUBTOTAL(9,E193:E193)</f>
        <v>493.86</v>
      </c>
    </row>
    <row r="195" spans="1:5" hidden="1" outlineLevel="2">
      <c r="A195" s="30">
        <v>42938</v>
      </c>
      <c r="B195" s="31" t="s">
        <v>7</v>
      </c>
      <c r="C195" s="32">
        <v>1</v>
      </c>
      <c r="D195" s="31" t="s">
        <v>30</v>
      </c>
      <c r="E195" s="33">
        <v>243.58</v>
      </c>
    </row>
    <row r="196" spans="1:5" outlineLevel="1" collapsed="1">
      <c r="A196" s="36" t="s">
        <v>60</v>
      </c>
      <c r="B196" s="31"/>
      <c r="C196" s="32"/>
      <c r="D196" s="31"/>
      <c r="E196" s="33">
        <f>SUBTOTAL(9,E195:E195)</f>
        <v>243.58</v>
      </c>
    </row>
    <row r="197" spans="1:5" hidden="1" outlineLevel="2">
      <c r="A197" s="30">
        <v>42940</v>
      </c>
      <c r="B197" s="31" t="s">
        <v>2</v>
      </c>
      <c r="C197" s="32">
        <v>3</v>
      </c>
      <c r="D197" s="31" t="s">
        <v>30</v>
      </c>
      <c r="E197" s="33">
        <v>513.46</v>
      </c>
    </row>
    <row r="198" spans="1:5" outlineLevel="1" collapsed="1">
      <c r="A198" s="36" t="s">
        <v>61</v>
      </c>
      <c r="B198" s="31"/>
      <c r="C198" s="32"/>
      <c r="D198" s="31"/>
      <c r="E198" s="33">
        <f>SUBTOTAL(9,E197:E197)</f>
        <v>513.46</v>
      </c>
    </row>
    <row r="199" spans="1:5" hidden="1" outlineLevel="2">
      <c r="A199" s="30">
        <v>42941</v>
      </c>
      <c r="B199" s="31" t="s">
        <v>3</v>
      </c>
      <c r="C199" s="32">
        <v>5</v>
      </c>
      <c r="D199" s="31" t="s">
        <v>30</v>
      </c>
      <c r="E199" s="33">
        <v>179.68</v>
      </c>
    </row>
    <row r="200" spans="1:5" outlineLevel="1" collapsed="1">
      <c r="A200" s="36" t="s">
        <v>62</v>
      </c>
      <c r="B200" s="31"/>
      <c r="C200" s="32"/>
      <c r="D200" s="31"/>
      <c r="E200" s="33">
        <f>SUBTOTAL(9,E199:E199)</f>
        <v>179.68</v>
      </c>
    </row>
    <row r="201" spans="1:5" hidden="1" outlineLevel="2">
      <c r="A201" s="30">
        <v>42942</v>
      </c>
      <c r="B201" s="31" t="s">
        <v>4</v>
      </c>
      <c r="C201" s="32">
        <v>4</v>
      </c>
      <c r="D201" s="31" t="s">
        <v>30</v>
      </c>
      <c r="E201" s="33">
        <v>494.54</v>
      </c>
    </row>
    <row r="202" spans="1:5" outlineLevel="1" collapsed="1">
      <c r="A202" s="36" t="s">
        <v>63</v>
      </c>
      <c r="B202" s="31"/>
      <c r="C202" s="32"/>
      <c r="D202" s="31"/>
      <c r="E202" s="33">
        <f>SUBTOTAL(9,E201:E201)</f>
        <v>494.54</v>
      </c>
    </row>
    <row r="203" spans="1:5" hidden="1" outlineLevel="2">
      <c r="A203" s="30">
        <v>42943</v>
      </c>
      <c r="B203" s="31" t="s">
        <v>5</v>
      </c>
      <c r="C203" s="32">
        <v>2</v>
      </c>
      <c r="D203" s="31" t="s">
        <v>30</v>
      </c>
      <c r="E203" s="33">
        <v>465.62</v>
      </c>
    </row>
    <row r="204" spans="1:5" outlineLevel="1" collapsed="1">
      <c r="A204" s="36" t="s">
        <v>64</v>
      </c>
      <c r="B204" s="31"/>
      <c r="C204" s="32"/>
      <c r="D204" s="31"/>
      <c r="E204" s="33">
        <f>SUBTOTAL(9,E203:E203)</f>
        <v>465.62</v>
      </c>
    </row>
    <row r="205" spans="1:5" hidden="1" outlineLevel="2">
      <c r="A205" s="30">
        <v>42944</v>
      </c>
      <c r="B205" s="31" t="s">
        <v>6</v>
      </c>
      <c r="C205" s="32">
        <v>1</v>
      </c>
      <c r="D205" s="31" t="s">
        <v>30</v>
      </c>
      <c r="E205" s="33">
        <v>306.91000000000003</v>
      </c>
    </row>
    <row r="206" spans="1:5" outlineLevel="1" collapsed="1">
      <c r="A206" s="36" t="s">
        <v>65</v>
      </c>
      <c r="B206" s="31"/>
      <c r="C206" s="32"/>
      <c r="D206" s="31"/>
      <c r="E206" s="33">
        <f>SUBTOTAL(9,E205:E205)</f>
        <v>306.91000000000003</v>
      </c>
    </row>
    <row r="207" spans="1:5" hidden="1" outlineLevel="2">
      <c r="A207" s="30">
        <v>42945</v>
      </c>
      <c r="B207" s="31" t="s">
        <v>7</v>
      </c>
      <c r="C207" s="32">
        <v>5</v>
      </c>
      <c r="D207" s="31" t="s">
        <v>30</v>
      </c>
      <c r="E207" s="33">
        <v>474.66</v>
      </c>
    </row>
    <row r="208" spans="1:5" outlineLevel="1" collapsed="1">
      <c r="A208" s="36" t="s">
        <v>66</v>
      </c>
      <c r="B208" s="31"/>
      <c r="C208" s="32"/>
      <c r="D208" s="31"/>
      <c r="E208" s="33">
        <f>SUBTOTAL(9,E207:E207)</f>
        <v>474.66</v>
      </c>
    </row>
    <row r="209" spans="1:5" hidden="1" outlineLevel="2">
      <c r="A209" s="13">
        <v>42947</v>
      </c>
      <c r="B209" s="14" t="s">
        <v>2</v>
      </c>
      <c r="C209" s="15">
        <v>1</v>
      </c>
      <c r="D209" s="14" t="s">
        <v>30</v>
      </c>
      <c r="E209" s="19">
        <v>236.75</v>
      </c>
    </row>
    <row r="210" spans="1:5" outlineLevel="1" collapsed="1">
      <c r="A210" s="40" t="s">
        <v>67</v>
      </c>
      <c r="B210" s="37"/>
      <c r="C210" s="38"/>
      <c r="D210" s="37"/>
      <c r="E210" s="39">
        <f>SUBTOTAL(9,E209:E209)</f>
        <v>236.75</v>
      </c>
    </row>
    <row r="211" spans="1:5">
      <c r="A211" s="40" t="s">
        <v>40</v>
      </c>
      <c r="B211" s="37"/>
      <c r="C211" s="38"/>
      <c r="D211" s="37"/>
      <c r="E211" s="39">
        <f>SUBTOTAL(9,E2:E209)</f>
        <v>33067.65</v>
      </c>
    </row>
    <row r="212" spans="1:5">
      <c r="C212"/>
      <c r="E212"/>
    </row>
    <row r="213" spans="1:5">
      <c r="E213" s="17"/>
    </row>
    <row r="214" spans="1:5">
      <c r="E214" s="17"/>
    </row>
    <row r="215" spans="1:5">
      <c r="E215" s="17"/>
    </row>
    <row r="216" spans="1:5">
      <c r="E216" s="17"/>
    </row>
    <row r="217" spans="1:5">
      <c r="E217" s="17"/>
    </row>
    <row r="218" spans="1:5">
      <c r="E218" s="17"/>
    </row>
    <row r="219" spans="1:5">
      <c r="E219" s="17"/>
    </row>
    <row r="220" spans="1:5">
      <c r="E220" s="17"/>
    </row>
    <row r="221" spans="1:5">
      <c r="E221" s="17"/>
    </row>
    <row r="222" spans="1:5">
      <c r="E222" s="17"/>
    </row>
    <row r="223" spans="1:5">
      <c r="E223" s="17"/>
    </row>
  </sheetData>
  <sortState ref="A2:E223">
    <sortCondition ref="D1"/>
  </sortState>
  <pageMargins left="0.7" right="0.7" top="0.75" bottom="0.75" header="0.3" footer="0.3"/>
  <pageSetup fitToWidth="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3B2A6-EC4A-4B8B-B4C6-0509EE1F7B36}">
  <dimension ref="A3:B10"/>
  <sheetViews>
    <sheetView workbookViewId="0">
      <selection activeCell="M11" sqref="M11"/>
    </sheetView>
  </sheetViews>
  <sheetFormatPr defaultRowHeight="15"/>
  <cols>
    <col min="1" max="1" width="13.140625" bestFit="1" customWidth="1"/>
    <col min="2" max="2" width="14.85546875" bestFit="1" customWidth="1"/>
  </cols>
  <sheetData>
    <row r="3" spans="1:2">
      <c r="A3" s="41" t="s">
        <v>38</v>
      </c>
      <c r="B3" t="s">
        <v>39</v>
      </c>
    </row>
    <row r="4" spans="1:2">
      <c r="A4" s="42" t="s">
        <v>2</v>
      </c>
      <c r="B4" s="21">
        <v>6818.880000000001</v>
      </c>
    </row>
    <row r="5" spans="1:2">
      <c r="A5" s="42" t="s">
        <v>3</v>
      </c>
      <c r="B5" s="21">
        <v>4362.26</v>
      </c>
    </row>
    <row r="6" spans="1:2">
      <c r="A6" s="42" t="s">
        <v>4</v>
      </c>
      <c r="B6" s="21">
        <v>4817.78</v>
      </c>
    </row>
    <row r="7" spans="1:2">
      <c r="A7" s="42" t="s">
        <v>5</v>
      </c>
      <c r="B7" s="21">
        <v>5616.2300000000005</v>
      </c>
    </row>
    <row r="8" spans="1:2">
      <c r="A8" s="42" t="s">
        <v>6</v>
      </c>
      <c r="B8" s="21">
        <v>5012.3499999999995</v>
      </c>
    </row>
    <row r="9" spans="1:2">
      <c r="A9" s="42" t="s">
        <v>7</v>
      </c>
      <c r="B9" s="21">
        <v>6440.1499999999987</v>
      </c>
    </row>
    <row r="10" spans="1:2">
      <c r="A10" s="42" t="s">
        <v>40</v>
      </c>
      <c r="B10" s="21">
        <v>33067.65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Documentation</vt:lpstr>
      <vt:lpstr>Sales Data</vt:lpstr>
      <vt:lpstr>July Data</vt:lpstr>
      <vt:lpstr>Sort by Sale Date</vt:lpstr>
      <vt:lpstr>Sort by Day</vt:lpstr>
      <vt:lpstr>Filter to Omit Restaurant</vt:lpstr>
      <vt:lpstr>Filter by Sales ID</vt:lpstr>
      <vt:lpstr>July Subtotals</vt:lpstr>
      <vt:lpstr>PivotTableChart Sales by Day</vt:lpstr>
      <vt:lpstr>PivotTable by Sales Date</vt:lpstr>
      <vt:lpstr>Recommended PivotTable</vt:lpstr>
      <vt:lpstr>'Filter by Sales ID'!DailySales</vt:lpstr>
      <vt:lpstr>'Filter to Omit Restaurant'!DailySales</vt:lpstr>
      <vt:lpstr>'July Data'!DailySales</vt:lpstr>
      <vt:lpstr>'July Subtotals'!DailySales</vt:lpstr>
      <vt:lpstr>'Sales Data'!DailySales</vt:lpstr>
      <vt:lpstr>'Sort by Day'!DailySales</vt:lpstr>
      <vt:lpstr>'Sort by Sale Date'!DailySales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Calderon</dc:creator>
  <cp:lastModifiedBy>markh</cp:lastModifiedBy>
  <cp:lastPrinted>2018-07-01T15:05:12Z</cp:lastPrinted>
  <dcterms:created xsi:type="dcterms:W3CDTF">2012-08-29T00:28:05Z</dcterms:created>
  <dcterms:modified xsi:type="dcterms:W3CDTF">2017-11-30T00:43:29Z</dcterms:modified>
</cp:coreProperties>
</file>