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hammerer/Documents/25_projekte/01_alte_post/abgabe/doku/"/>
    </mc:Choice>
  </mc:AlternateContent>
  <xr:revisionPtr revIDLastSave="0" documentId="13_ncr:1_{4360BD74-E3EE-6641-AA00-0F66E8915DB0}" xr6:coauthVersionLast="45" xr6:coauthVersionMax="47" xr10:uidLastSave="{00000000-0000-0000-0000-000000000000}"/>
  <bookViews>
    <workbookView xWindow="3240" yWindow="1800" windowWidth="28420" windowHeight="21580" xr2:uid="{B93E0913-D659-0149-88AA-7CEE3F3B7290}"/>
  </bookViews>
  <sheets>
    <sheet name="Tabelle1" sheetId="1" r:id="rId1"/>
  </sheets>
  <definedNames>
    <definedName name="_xlnm.Print_Area" localSheetId="0">Tabelle1!$A$1:$I$173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1" i="1" l="1"/>
  <c r="E171" i="1"/>
  <c r="I119" i="1"/>
  <c r="I63" i="1"/>
  <c r="I5" i="1"/>
  <c r="H5" i="1"/>
  <c r="H63" i="1"/>
  <c r="H104" i="1"/>
  <c r="H119" i="1"/>
  <c r="I171" i="1" l="1"/>
  <c r="J171" i="1" l="1"/>
</calcChain>
</file>

<file path=xl/sharedStrings.xml><?xml version="1.0" encoding="utf-8"?>
<sst xmlns="http://schemas.openxmlformats.org/spreadsheetml/2006/main" count="475" uniqueCount="99">
  <si>
    <t>Komponente</t>
  </si>
  <si>
    <t>Nr.</t>
  </si>
  <si>
    <t>Verortung</t>
  </si>
  <si>
    <t>Kürzel</t>
  </si>
  <si>
    <t>Ls-Kabel</t>
  </si>
  <si>
    <t>SL-1</t>
  </si>
  <si>
    <t>AUDIOKANÄLE</t>
  </si>
  <si>
    <t>Lautsprecher mittel 8s</t>
  </si>
  <si>
    <t>LS-1</t>
  </si>
  <si>
    <t>LS-2</t>
  </si>
  <si>
    <t>LS-3</t>
  </si>
  <si>
    <t>LS-4</t>
  </si>
  <si>
    <t>LS-5</t>
  </si>
  <si>
    <t>LS-6</t>
  </si>
  <si>
    <t>LS-7</t>
  </si>
  <si>
    <t>LS-8</t>
  </si>
  <si>
    <t>LS-9</t>
  </si>
  <si>
    <t>LS-10</t>
  </si>
  <si>
    <t>LS-11</t>
  </si>
  <si>
    <t>LS-12</t>
  </si>
  <si>
    <t>Subwoofer</t>
  </si>
  <si>
    <t>SW-1</t>
  </si>
  <si>
    <t>SW-2</t>
  </si>
  <si>
    <t>SL-2</t>
  </si>
  <si>
    <t>VIT-1</t>
  </si>
  <si>
    <t>VIT-2</t>
  </si>
  <si>
    <t>LS-13</t>
  </si>
  <si>
    <t>LS-14</t>
  </si>
  <si>
    <t>LS-15</t>
  </si>
  <si>
    <t>LS-16</t>
  </si>
  <si>
    <t>LS-17</t>
  </si>
  <si>
    <t>LS-18</t>
  </si>
  <si>
    <t>LS-19</t>
  </si>
  <si>
    <t>LS-20</t>
  </si>
  <si>
    <t>LS-21</t>
  </si>
  <si>
    <t>LS-22</t>
  </si>
  <si>
    <t>LS-23</t>
  </si>
  <si>
    <t>LS-24</t>
  </si>
  <si>
    <t>LS-25</t>
  </si>
  <si>
    <t>LS-26</t>
  </si>
  <si>
    <t>LS-27</t>
  </si>
  <si>
    <t>LS-28</t>
  </si>
  <si>
    <t>T2</t>
  </si>
  <si>
    <t>Audio-Server</t>
  </si>
  <si>
    <t>REALTIME</t>
  </si>
  <si>
    <t>IMMERSIVE</t>
  </si>
  <si>
    <t>Soundlaser (Vit)</t>
  </si>
  <si>
    <t>VITRINEN</t>
  </si>
  <si>
    <t>SUMME</t>
  </si>
  <si>
    <t>S U M M E</t>
  </si>
  <si>
    <t>Anspeisung aus T</t>
  </si>
  <si>
    <t>AUDIO QUELLE</t>
  </si>
  <si>
    <t>REALTIME &amp; PLAYBACK</t>
  </si>
  <si>
    <t>SHA.ART Medienkunstwerk#2</t>
  </si>
  <si>
    <t>REST</t>
  </si>
  <si>
    <t>SW-3</t>
  </si>
  <si>
    <t>SW-4</t>
  </si>
  <si>
    <t>T3</t>
  </si>
  <si>
    <t>T4</t>
  </si>
  <si>
    <t>T5</t>
  </si>
  <si>
    <t>DANT-1</t>
  </si>
  <si>
    <t>DANT-2</t>
  </si>
  <si>
    <t>Restaurant</t>
  </si>
  <si>
    <t>Lobby</t>
  </si>
  <si>
    <t>LOBB</t>
  </si>
  <si>
    <t>Nachtbar</t>
  </si>
  <si>
    <t xml:space="preserve">Subwoofer </t>
  </si>
  <si>
    <t>Gastro-WC</t>
  </si>
  <si>
    <t>Lautsprecher klein 5s</t>
  </si>
  <si>
    <t>Vit-2</t>
  </si>
  <si>
    <t>Vit-1</t>
  </si>
  <si>
    <t>NBAR</t>
  </si>
  <si>
    <t>GWC</t>
  </si>
  <si>
    <t>DANTE-Einspeismodul</t>
  </si>
  <si>
    <t>Einbau-Ls (Shaker)</t>
  </si>
  <si>
    <t>EXC-1</t>
  </si>
  <si>
    <t>EXC-2</t>
  </si>
  <si>
    <t>EXC-3</t>
  </si>
  <si>
    <t>EXC-4</t>
  </si>
  <si>
    <t>EXC-5</t>
  </si>
  <si>
    <t>EXC-6</t>
  </si>
  <si>
    <t>EXC-7</t>
  </si>
  <si>
    <t>EXC-8</t>
  </si>
  <si>
    <t>Vitrine Ls (in UG2!)</t>
  </si>
  <si>
    <t>Damen-WC</t>
  </si>
  <si>
    <t>Herren-WC</t>
  </si>
  <si>
    <t>FOYER</t>
  </si>
  <si>
    <t>Vitrine Ls (aus LOBBY)</t>
  </si>
  <si>
    <t>UG2 RAUM 1</t>
  </si>
  <si>
    <t>Vitrine Ls (aus REST)</t>
  </si>
  <si>
    <t>Vitrine Ls (in FOYER!)</t>
  </si>
  <si>
    <t>AUDIOSOFTWARE</t>
  </si>
  <si>
    <t>Dante-Kanal</t>
  </si>
  <si>
    <t>Ambi-Decoder</t>
  </si>
  <si>
    <t>Kommentar</t>
  </si>
  <si>
    <t>Vitrine 9</t>
  </si>
  <si>
    <t>Vitrine 10</t>
  </si>
  <si>
    <t>Vitrine 11</t>
  </si>
  <si>
    <t>Vitrine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</si>
</sst>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trike/>
      <sz val="12"/>
      <color rgb="FF7030A0"/>
      <name val="Calibri"/>
      <family val="2"/>
      <scheme val="minor"/>
    </font>
    <font>
      <b/>
      <strike/>
      <sz val="12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trike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7" fillId="2" borderId="2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0" borderId="2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2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1D2-5430-7049-A7A9-543D7D39A281}">
  <sheetPr>
    <pageSetUpPr fitToPage="1"/>
  </sheetPr>
  <dimension ref="A1:W173"/>
  <sheetViews>
    <sheetView tabSelected="1" zoomScaleNormal="100" workbookViewId="0">
      <pane ySplit="3" topLeftCell="A4" activePane="bottomLeft" state="frozen"/>
      <selection pane="bottomLeft" activeCell="M132" sqref="M132"/>
    </sheetView>
  </sheetViews>
  <sheetFormatPr baseColWidth="10" defaultRowHeight="16" x14ac:dyDescent="0.2"/>
  <cols>
    <col min="1" max="1" width="22.5" style="5" customWidth="1"/>
    <col min="2" max="2" width="5.1640625" style="5" customWidth="1"/>
    <col min="3" max="3" width="12.6640625" style="6" customWidth="1"/>
    <col min="4" max="4" width="8.33203125" style="5" customWidth="1"/>
    <col min="5" max="5" width="9" style="5" customWidth="1"/>
    <col min="6" max="6" width="17" style="6" customWidth="1"/>
    <col min="7" max="8" width="12.33203125" style="20" customWidth="1"/>
    <col min="9" max="9" width="12.33203125" style="5" customWidth="1"/>
    <col min="10" max="10" width="10.83203125" style="5"/>
    <col min="11" max="11" width="12.1640625" style="62" customWidth="1"/>
    <col min="12" max="12" width="13.1640625" style="62" customWidth="1"/>
    <col min="13" max="13" width="14.83203125" style="69" customWidth="1"/>
    <col min="14" max="16384" width="10.83203125" style="5"/>
  </cols>
  <sheetData>
    <row r="1" spans="1:23" s="2" customFormat="1" ht="24" x14ac:dyDescent="0.3">
      <c r="A1" s="24" t="s">
        <v>6</v>
      </c>
      <c r="B1" s="24"/>
      <c r="C1" s="25" t="s">
        <v>53</v>
      </c>
      <c r="D1" s="24"/>
      <c r="E1" s="26"/>
      <c r="F1" s="25"/>
      <c r="G1" s="19"/>
      <c r="H1" s="3" t="s">
        <v>51</v>
      </c>
      <c r="K1" s="67" t="s">
        <v>91</v>
      </c>
      <c r="L1" s="63"/>
      <c r="M1" s="63"/>
    </row>
    <row r="2" spans="1:23" ht="24" x14ac:dyDescent="0.3">
      <c r="A2" s="4"/>
      <c r="H2" s="28" t="s">
        <v>45</v>
      </c>
      <c r="I2" s="21" t="s">
        <v>47</v>
      </c>
      <c r="M2" s="62"/>
    </row>
    <row r="3" spans="1:23" s="2" customFormat="1" ht="17" thickBot="1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8" t="s">
        <v>50</v>
      </c>
      <c r="G3" s="19"/>
      <c r="H3" s="29" t="s">
        <v>43</v>
      </c>
      <c r="I3" s="23" t="s">
        <v>43</v>
      </c>
      <c r="K3" s="68" t="s">
        <v>92</v>
      </c>
      <c r="L3" s="68" t="s">
        <v>93</v>
      </c>
      <c r="M3" s="63" t="s">
        <v>94</v>
      </c>
    </row>
    <row r="4" spans="1:23" ht="32" customHeight="1" thickBot="1" x14ac:dyDescent="0.25">
      <c r="A4" s="9"/>
      <c r="B4" s="9"/>
      <c r="C4" s="10"/>
      <c r="D4" s="9"/>
      <c r="E4" s="9"/>
      <c r="F4" s="10"/>
      <c r="H4" s="30" t="s">
        <v>44</v>
      </c>
      <c r="I4" s="22" t="s">
        <v>52</v>
      </c>
    </row>
    <row r="5" spans="1:23" s="12" customFormat="1" x14ac:dyDescent="0.2">
      <c r="A5" s="1" t="s">
        <v>62</v>
      </c>
      <c r="B5" s="1"/>
      <c r="C5" s="11"/>
      <c r="D5" s="1"/>
      <c r="E5" s="1"/>
      <c r="F5" s="11"/>
      <c r="G5" s="19"/>
      <c r="H5" s="31">
        <f>SUM(E7:E48)</f>
        <v>40</v>
      </c>
      <c r="I5" s="16">
        <f>SUM(E50:E58)</f>
        <v>8</v>
      </c>
      <c r="J5" s="2"/>
      <c r="K5" s="63"/>
      <c r="L5" s="63"/>
      <c r="M5" s="70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9"/>
      <c r="B6" s="9"/>
      <c r="C6" s="10"/>
      <c r="D6" s="9"/>
      <c r="E6" s="9"/>
      <c r="F6" s="10"/>
      <c r="H6" s="32"/>
      <c r="I6" s="15"/>
    </row>
    <row r="7" spans="1:23" x14ac:dyDescent="0.2">
      <c r="A7" s="9" t="s">
        <v>7</v>
      </c>
      <c r="B7" s="9">
        <v>1</v>
      </c>
      <c r="C7" s="10" t="s">
        <v>54</v>
      </c>
      <c r="D7" s="9" t="s">
        <v>8</v>
      </c>
      <c r="E7" s="9">
        <v>1</v>
      </c>
      <c r="F7" s="10" t="s">
        <v>42</v>
      </c>
      <c r="H7" s="32">
        <v>1</v>
      </c>
      <c r="I7" s="15"/>
      <c r="K7" s="61">
        <v>1</v>
      </c>
      <c r="L7" s="61">
        <v>1</v>
      </c>
    </row>
    <row r="8" spans="1:23" x14ac:dyDescent="0.2">
      <c r="A8" s="9" t="s">
        <v>7</v>
      </c>
      <c r="B8" s="9">
        <v>2</v>
      </c>
      <c r="C8" s="10" t="s">
        <v>54</v>
      </c>
      <c r="D8" s="9" t="s">
        <v>9</v>
      </c>
      <c r="E8" s="9">
        <v>1</v>
      </c>
      <c r="F8" s="10" t="s">
        <v>42</v>
      </c>
      <c r="H8" s="32">
        <v>2</v>
      </c>
      <c r="I8" s="15"/>
      <c r="K8" s="61">
        <v>2</v>
      </c>
      <c r="L8" s="61">
        <v>2</v>
      </c>
    </row>
    <row r="9" spans="1:23" x14ac:dyDescent="0.2">
      <c r="A9" s="9" t="s">
        <v>7</v>
      </c>
      <c r="B9" s="9">
        <v>3</v>
      </c>
      <c r="C9" s="10" t="s">
        <v>54</v>
      </c>
      <c r="D9" s="9" t="s">
        <v>10</v>
      </c>
      <c r="E9" s="9">
        <v>1</v>
      </c>
      <c r="F9" s="10" t="s">
        <v>42</v>
      </c>
      <c r="H9" s="32">
        <v>3</v>
      </c>
      <c r="I9" s="15"/>
      <c r="K9" s="61">
        <v>3</v>
      </c>
      <c r="L9" s="61">
        <v>3</v>
      </c>
    </row>
    <row r="10" spans="1:23" x14ac:dyDescent="0.2">
      <c r="A10" s="9" t="s">
        <v>7</v>
      </c>
      <c r="B10" s="9">
        <v>4</v>
      </c>
      <c r="C10" s="10" t="s">
        <v>54</v>
      </c>
      <c r="D10" s="9" t="s">
        <v>11</v>
      </c>
      <c r="E10" s="9">
        <v>1</v>
      </c>
      <c r="F10" s="10" t="s">
        <v>42</v>
      </c>
      <c r="H10" s="32">
        <v>4</v>
      </c>
      <c r="I10" s="15"/>
      <c r="K10" s="61">
        <v>4</v>
      </c>
      <c r="L10" s="61">
        <v>4</v>
      </c>
    </row>
    <row r="11" spans="1:23" x14ac:dyDescent="0.2">
      <c r="A11" s="9" t="s">
        <v>7</v>
      </c>
      <c r="B11" s="9">
        <v>5</v>
      </c>
      <c r="C11" s="10" t="s">
        <v>54</v>
      </c>
      <c r="D11" s="9" t="s">
        <v>12</v>
      </c>
      <c r="E11" s="9">
        <v>1</v>
      </c>
      <c r="F11" s="10" t="s">
        <v>42</v>
      </c>
      <c r="H11" s="32">
        <v>5</v>
      </c>
      <c r="I11" s="15"/>
      <c r="K11" s="61">
        <v>5</v>
      </c>
      <c r="L11" s="61">
        <v>5</v>
      </c>
    </row>
    <row r="12" spans="1:23" x14ac:dyDescent="0.2">
      <c r="A12" s="9" t="s">
        <v>7</v>
      </c>
      <c r="B12" s="9">
        <v>6</v>
      </c>
      <c r="C12" s="10" t="s">
        <v>54</v>
      </c>
      <c r="D12" s="9" t="s">
        <v>13</v>
      </c>
      <c r="E12" s="9">
        <v>1</v>
      </c>
      <c r="F12" s="10" t="s">
        <v>42</v>
      </c>
      <c r="H12" s="32">
        <v>6</v>
      </c>
      <c r="I12" s="15"/>
      <c r="K12" s="61">
        <v>6</v>
      </c>
      <c r="L12" s="61">
        <v>6</v>
      </c>
    </row>
    <row r="13" spans="1:23" x14ac:dyDescent="0.2">
      <c r="A13" s="9" t="s">
        <v>7</v>
      </c>
      <c r="B13" s="9">
        <v>7</v>
      </c>
      <c r="C13" s="10" t="s">
        <v>54</v>
      </c>
      <c r="D13" s="9" t="s">
        <v>14</v>
      </c>
      <c r="E13" s="9">
        <v>1</v>
      </c>
      <c r="F13" s="10" t="s">
        <v>42</v>
      </c>
      <c r="H13" s="32">
        <v>7</v>
      </c>
      <c r="I13" s="15"/>
      <c r="K13" s="61">
        <v>7</v>
      </c>
      <c r="L13" s="61">
        <v>7</v>
      </c>
    </row>
    <row r="14" spans="1:23" x14ac:dyDescent="0.2">
      <c r="A14" s="9" t="s">
        <v>7</v>
      </c>
      <c r="B14" s="9">
        <v>8</v>
      </c>
      <c r="C14" s="10" t="s">
        <v>54</v>
      </c>
      <c r="D14" s="9" t="s">
        <v>15</v>
      </c>
      <c r="E14" s="9">
        <v>1</v>
      </c>
      <c r="F14" s="10" t="s">
        <v>42</v>
      </c>
      <c r="H14" s="32">
        <v>8</v>
      </c>
      <c r="I14" s="15"/>
      <c r="K14" s="61">
        <v>8</v>
      </c>
      <c r="L14" s="61">
        <v>8</v>
      </c>
    </row>
    <row r="15" spans="1:23" x14ac:dyDescent="0.2">
      <c r="A15" s="9" t="s">
        <v>7</v>
      </c>
      <c r="B15" s="9">
        <v>9</v>
      </c>
      <c r="C15" s="10" t="s">
        <v>54</v>
      </c>
      <c r="D15" s="9" t="s">
        <v>16</v>
      </c>
      <c r="E15" s="9">
        <v>1</v>
      </c>
      <c r="F15" s="10" t="s">
        <v>42</v>
      </c>
      <c r="H15" s="32">
        <v>9</v>
      </c>
      <c r="I15" s="15"/>
      <c r="K15" s="61">
        <v>9</v>
      </c>
      <c r="L15" s="61">
        <v>9</v>
      </c>
    </row>
    <row r="16" spans="1:23" x14ac:dyDescent="0.2">
      <c r="A16" s="9" t="s">
        <v>7</v>
      </c>
      <c r="B16" s="9">
        <v>10</v>
      </c>
      <c r="C16" s="10" t="s">
        <v>54</v>
      </c>
      <c r="D16" s="9" t="s">
        <v>17</v>
      </c>
      <c r="E16" s="9">
        <v>1</v>
      </c>
      <c r="F16" s="10" t="s">
        <v>42</v>
      </c>
      <c r="H16" s="32">
        <v>10</v>
      </c>
      <c r="I16" s="15"/>
      <c r="K16" s="61">
        <v>10</v>
      </c>
      <c r="L16" s="61">
        <v>10</v>
      </c>
    </row>
    <row r="17" spans="1:12" x14ac:dyDescent="0.2">
      <c r="A17" s="9" t="s">
        <v>7</v>
      </c>
      <c r="B17" s="9">
        <v>11</v>
      </c>
      <c r="C17" s="10" t="s">
        <v>54</v>
      </c>
      <c r="D17" s="9" t="s">
        <v>18</v>
      </c>
      <c r="E17" s="9">
        <v>1</v>
      </c>
      <c r="F17" s="10" t="s">
        <v>42</v>
      </c>
      <c r="H17" s="32">
        <v>11</v>
      </c>
      <c r="I17" s="15"/>
      <c r="K17" s="61">
        <v>11</v>
      </c>
      <c r="L17" s="61">
        <v>11</v>
      </c>
    </row>
    <row r="18" spans="1:12" x14ac:dyDescent="0.2">
      <c r="A18" s="9" t="s">
        <v>7</v>
      </c>
      <c r="B18" s="9">
        <v>12</v>
      </c>
      <c r="C18" s="10" t="s">
        <v>54</v>
      </c>
      <c r="D18" s="9" t="s">
        <v>19</v>
      </c>
      <c r="E18" s="9">
        <v>1</v>
      </c>
      <c r="F18" s="10" t="s">
        <v>42</v>
      </c>
      <c r="H18" s="32">
        <v>12</v>
      </c>
      <c r="I18" s="15"/>
      <c r="K18" s="61">
        <v>12</v>
      </c>
      <c r="L18" s="61">
        <v>12</v>
      </c>
    </row>
    <row r="19" spans="1:12" x14ac:dyDescent="0.2">
      <c r="A19" s="9" t="s">
        <v>7</v>
      </c>
      <c r="B19" s="9">
        <v>13</v>
      </c>
      <c r="C19" s="10" t="s">
        <v>54</v>
      </c>
      <c r="D19" s="9" t="s">
        <v>26</v>
      </c>
      <c r="E19" s="9">
        <v>1</v>
      </c>
      <c r="F19" s="10" t="s">
        <v>42</v>
      </c>
      <c r="H19" s="32">
        <v>13</v>
      </c>
      <c r="I19" s="15"/>
      <c r="K19" s="61">
        <v>13</v>
      </c>
      <c r="L19" s="61">
        <v>13</v>
      </c>
    </row>
    <row r="20" spans="1:12" x14ac:dyDescent="0.2">
      <c r="A20" s="9" t="s">
        <v>7</v>
      </c>
      <c r="B20" s="9">
        <v>14</v>
      </c>
      <c r="C20" s="10" t="s">
        <v>54</v>
      </c>
      <c r="D20" s="9" t="s">
        <v>27</v>
      </c>
      <c r="E20" s="9">
        <v>1</v>
      </c>
      <c r="F20" s="10" t="s">
        <v>42</v>
      </c>
      <c r="H20" s="32">
        <v>14</v>
      </c>
      <c r="I20" s="15"/>
      <c r="K20" s="61">
        <v>14</v>
      </c>
      <c r="L20" s="61">
        <v>14</v>
      </c>
    </row>
    <row r="21" spans="1:12" x14ac:dyDescent="0.2">
      <c r="A21" s="9" t="s">
        <v>7</v>
      </c>
      <c r="B21" s="9">
        <v>15</v>
      </c>
      <c r="C21" s="10" t="s">
        <v>54</v>
      </c>
      <c r="D21" s="9" t="s">
        <v>28</v>
      </c>
      <c r="E21" s="9">
        <v>1</v>
      </c>
      <c r="F21" s="10" t="s">
        <v>42</v>
      </c>
      <c r="H21" s="32">
        <v>15</v>
      </c>
      <c r="I21" s="15"/>
      <c r="K21" s="61">
        <v>15</v>
      </c>
      <c r="L21" s="61">
        <v>15</v>
      </c>
    </row>
    <row r="22" spans="1:12" x14ac:dyDescent="0.2">
      <c r="A22" s="9" t="s">
        <v>7</v>
      </c>
      <c r="B22" s="9">
        <v>16</v>
      </c>
      <c r="C22" s="10" t="s">
        <v>54</v>
      </c>
      <c r="D22" s="9" t="s">
        <v>29</v>
      </c>
      <c r="E22" s="9">
        <v>1</v>
      </c>
      <c r="F22" s="10" t="s">
        <v>42</v>
      </c>
      <c r="H22" s="32">
        <v>16</v>
      </c>
      <c r="I22" s="15"/>
      <c r="K22" s="61">
        <v>16</v>
      </c>
      <c r="L22" s="61">
        <v>16</v>
      </c>
    </row>
    <row r="23" spans="1:12" x14ac:dyDescent="0.2">
      <c r="A23" s="9" t="s">
        <v>7</v>
      </c>
      <c r="B23" s="9">
        <v>17</v>
      </c>
      <c r="C23" s="10" t="s">
        <v>54</v>
      </c>
      <c r="D23" s="9" t="s">
        <v>30</v>
      </c>
      <c r="E23" s="9">
        <v>1</v>
      </c>
      <c r="F23" s="10" t="s">
        <v>42</v>
      </c>
      <c r="H23" s="32">
        <v>17</v>
      </c>
      <c r="I23" s="15"/>
      <c r="K23" s="61">
        <v>17</v>
      </c>
      <c r="L23" s="61">
        <v>17</v>
      </c>
    </row>
    <row r="24" spans="1:12" x14ac:dyDescent="0.2">
      <c r="A24" s="9" t="s">
        <v>7</v>
      </c>
      <c r="B24" s="9">
        <v>18</v>
      </c>
      <c r="C24" s="10" t="s">
        <v>54</v>
      </c>
      <c r="D24" s="9" t="s">
        <v>31</v>
      </c>
      <c r="E24" s="9">
        <v>1</v>
      </c>
      <c r="F24" s="10" t="s">
        <v>42</v>
      </c>
      <c r="H24" s="32">
        <v>18</v>
      </c>
      <c r="I24" s="15"/>
      <c r="K24" s="61">
        <v>18</v>
      </c>
      <c r="L24" s="61">
        <v>18</v>
      </c>
    </row>
    <row r="25" spans="1:12" x14ac:dyDescent="0.2">
      <c r="A25" s="9" t="s">
        <v>7</v>
      </c>
      <c r="B25" s="9">
        <v>19</v>
      </c>
      <c r="C25" s="10" t="s">
        <v>54</v>
      </c>
      <c r="D25" s="9" t="s">
        <v>32</v>
      </c>
      <c r="E25" s="9">
        <v>1</v>
      </c>
      <c r="F25" s="10" t="s">
        <v>42</v>
      </c>
      <c r="H25" s="32">
        <v>19</v>
      </c>
      <c r="I25" s="15"/>
      <c r="K25" s="61">
        <v>19</v>
      </c>
      <c r="L25" s="61">
        <v>19</v>
      </c>
    </row>
    <row r="26" spans="1:12" x14ac:dyDescent="0.2">
      <c r="A26" s="9" t="s">
        <v>7</v>
      </c>
      <c r="B26" s="9">
        <v>20</v>
      </c>
      <c r="C26" s="10" t="s">
        <v>54</v>
      </c>
      <c r="D26" s="9" t="s">
        <v>33</v>
      </c>
      <c r="E26" s="9">
        <v>1</v>
      </c>
      <c r="F26" s="10" t="s">
        <v>42</v>
      </c>
      <c r="H26" s="32">
        <v>20</v>
      </c>
      <c r="I26" s="15"/>
      <c r="K26" s="61">
        <v>20</v>
      </c>
      <c r="L26" s="61">
        <v>20</v>
      </c>
    </row>
    <row r="27" spans="1:12" x14ac:dyDescent="0.2">
      <c r="A27" s="9" t="s">
        <v>7</v>
      </c>
      <c r="B27" s="9">
        <v>21</v>
      </c>
      <c r="C27" s="10" t="s">
        <v>54</v>
      </c>
      <c r="D27" s="9" t="s">
        <v>34</v>
      </c>
      <c r="E27" s="9">
        <v>1</v>
      </c>
      <c r="F27" s="10" t="s">
        <v>42</v>
      </c>
      <c r="H27" s="32">
        <v>21</v>
      </c>
      <c r="I27" s="15"/>
      <c r="K27" s="61">
        <v>21</v>
      </c>
      <c r="L27" s="61">
        <v>21</v>
      </c>
    </row>
    <row r="28" spans="1:12" x14ac:dyDescent="0.2">
      <c r="A28" s="9" t="s">
        <v>7</v>
      </c>
      <c r="B28" s="9">
        <v>22</v>
      </c>
      <c r="C28" s="10" t="s">
        <v>54</v>
      </c>
      <c r="D28" s="9" t="s">
        <v>35</v>
      </c>
      <c r="E28" s="9">
        <v>1</v>
      </c>
      <c r="F28" s="10" t="s">
        <v>42</v>
      </c>
      <c r="H28" s="32">
        <v>22</v>
      </c>
      <c r="I28" s="15"/>
      <c r="K28" s="61">
        <v>22</v>
      </c>
      <c r="L28" s="61">
        <v>22</v>
      </c>
    </row>
    <row r="29" spans="1:12" x14ac:dyDescent="0.2">
      <c r="A29" s="9" t="s">
        <v>7</v>
      </c>
      <c r="B29" s="9">
        <v>23</v>
      </c>
      <c r="C29" s="10" t="s">
        <v>54</v>
      </c>
      <c r="D29" s="9" t="s">
        <v>36</v>
      </c>
      <c r="E29" s="9">
        <v>1</v>
      </c>
      <c r="F29" s="10" t="s">
        <v>42</v>
      </c>
      <c r="H29" s="32">
        <v>23</v>
      </c>
      <c r="I29" s="15"/>
      <c r="K29" s="61">
        <v>23</v>
      </c>
      <c r="L29" s="61">
        <v>23</v>
      </c>
    </row>
    <row r="30" spans="1:12" x14ac:dyDescent="0.2">
      <c r="A30" s="9" t="s">
        <v>7</v>
      </c>
      <c r="B30" s="9">
        <v>24</v>
      </c>
      <c r="C30" s="10" t="s">
        <v>54</v>
      </c>
      <c r="D30" s="9" t="s">
        <v>37</v>
      </c>
      <c r="E30" s="9">
        <v>1</v>
      </c>
      <c r="F30" s="10" t="s">
        <v>42</v>
      </c>
      <c r="H30" s="32">
        <v>24</v>
      </c>
      <c r="I30" s="15"/>
      <c r="K30" s="61">
        <v>24</v>
      </c>
      <c r="L30" s="61">
        <v>24</v>
      </c>
    </row>
    <row r="31" spans="1:12" x14ac:dyDescent="0.2">
      <c r="A31" s="9" t="s">
        <v>7</v>
      </c>
      <c r="B31" s="9">
        <v>25</v>
      </c>
      <c r="C31" s="10" t="s">
        <v>54</v>
      </c>
      <c r="D31" s="9" t="s">
        <v>38</v>
      </c>
      <c r="E31" s="9">
        <v>1</v>
      </c>
      <c r="F31" s="10" t="s">
        <v>42</v>
      </c>
      <c r="H31" s="32">
        <v>25</v>
      </c>
      <c r="I31" s="15"/>
      <c r="K31" s="61">
        <v>25</v>
      </c>
      <c r="L31" s="61">
        <v>25</v>
      </c>
    </row>
    <row r="32" spans="1:12" x14ac:dyDescent="0.2">
      <c r="A32" s="9" t="s">
        <v>7</v>
      </c>
      <c r="B32" s="9">
        <v>26</v>
      </c>
      <c r="C32" s="10" t="s">
        <v>54</v>
      </c>
      <c r="D32" s="9" t="s">
        <v>39</v>
      </c>
      <c r="E32" s="9">
        <v>1</v>
      </c>
      <c r="F32" s="10" t="s">
        <v>42</v>
      </c>
      <c r="H32" s="32">
        <v>26</v>
      </c>
      <c r="I32" s="15"/>
      <c r="K32" s="61">
        <v>26</v>
      </c>
      <c r="L32" s="61">
        <v>26</v>
      </c>
    </row>
    <row r="33" spans="1:12" x14ac:dyDescent="0.2">
      <c r="A33" s="9" t="s">
        <v>7</v>
      </c>
      <c r="B33" s="9">
        <v>27</v>
      </c>
      <c r="C33" s="10" t="s">
        <v>54</v>
      </c>
      <c r="D33" s="9" t="s">
        <v>40</v>
      </c>
      <c r="E33" s="9">
        <v>1</v>
      </c>
      <c r="F33" s="10" t="s">
        <v>42</v>
      </c>
      <c r="H33" s="32">
        <v>27</v>
      </c>
      <c r="I33" s="15"/>
      <c r="K33" s="61">
        <v>27</v>
      </c>
      <c r="L33" s="61">
        <v>27</v>
      </c>
    </row>
    <row r="34" spans="1:12" x14ac:dyDescent="0.2">
      <c r="A34" s="9" t="s">
        <v>7</v>
      </c>
      <c r="B34" s="9">
        <v>28</v>
      </c>
      <c r="C34" s="10" t="s">
        <v>54</v>
      </c>
      <c r="D34" s="9" t="s">
        <v>41</v>
      </c>
      <c r="E34" s="9">
        <v>1</v>
      </c>
      <c r="F34" s="10" t="s">
        <v>42</v>
      </c>
      <c r="H34" s="32">
        <v>28</v>
      </c>
      <c r="I34" s="15"/>
      <c r="K34" s="61">
        <v>28</v>
      </c>
      <c r="L34" s="61">
        <v>28</v>
      </c>
    </row>
    <row r="35" spans="1:12" x14ac:dyDescent="0.2">
      <c r="A35" s="9"/>
      <c r="B35" s="9"/>
      <c r="C35" s="10"/>
      <c r="D35" s="9"/>
      <c r="E35" s="9"/>
      <c r="F35" s="10"/>
      <c r="H35" s="32"/>
      <c r="I35" s="15"/>
    </row>
    <row r="36" spans="1:12" x14ac:dyDescent="0.2">
      <c r="A36" s="9" t="s">
        <v>20</v>
      </c>
      <c r="B36" s="9">
        <v>1</v>
      </c>
      <c r="C36" s="10" t="s">
        <v>54</v>
      </c>
      <c r="D36" s="9" t="s">
        <v>21</v>
      </c>
      <c r="E36" s="9">
        <v>1</v>
      </c>
      <c r="F36" s="10" t="s">
        <v>42</v>
      </c>
      <c r="H36" s="32">
        <v>29</v>
      </c>
      <c r="I36" s="15"/>
      <c r="K36" s="61">
        <v>29</v>
      </c>
    </row>
    <row r="37" spans="1:12" x14ac:dyDescent="0.2">
      <c r="A37" s="9" t="s">
        <v>20</v>
      </c>
      <c r="B37" s="9">
        <v>2</v>
      </c>
      <c r="C37" s="10" t="s">
        <v>54</v>
      </c>
      <c r="D37" s="9" t="s">
        <v>22</v>
      </c>
      <c r="E37" s="9">
        <v>1</v>
      </c>
      <c r="F37" s="10" t="s">
        <v>42</v>
      </c>
      <c r="H37" s="32">
        <v>30</v>
      </c>
      <c r="I37" s="15"/>
      <c r="K37" s="61">
        <v>30</v>
      </c>
    </row>
    <row r="38" spans="1:12" x14ac:dyDescent="0.2">
      <c r="A38" s="9" t="s">
        <v>20</v>
      </c>
      <c r="B38" s="9">
        <v>3</v>
      </c>
      <c r="C38" s="10" t="s">
        <v>54</v>
      </c>
      <c r="D38" s="9" t="s">
        <v>55</v>
      </c>
      <c r="E38" s="9">
        <v>1</v>
      </c>
      <c r="F38" s="10" t="s">
        <v>42</v>
      </c>
      <c r="H38" s="32">
        <v>31</v>
      </c>
      <c r="I38" s="15"/>
      <c r="K38" s="61">
        <v>31</v>
      </c>
    </row>
    <row r="39" spans="1:12" x14ac:dyDescent="0.2">
      <c r="A39" s="9" t="s">
        <v>20</v>
      </c>
      <c r="B39" s="9">
        <v>4</v>
      </c>
      <c r="C39" s="10" t="s">
        <v>54</v>
      </c>
      <c r="D39" s="9" t="s">
        <v>56</v>
      </c>
      <c r="E39" s="9">
        <v>1</v>
      </c>
      <c r="F39" s="10" t="s">
        <v>42</v>
      </c>
      <c r="H39" s="32">
        <v>32</v>
      </c>
      <c r="I39" s="15"/>
      <c r="K39" s="61">
        <v>32</v>
      </c>
    </row>
    <row r="40" spans="1:12" x14ac:dyDescent="0.2">
      <c r="A40" s="9"/>
      <c r="B40" s="9"/>
      <c r="C40" s="10"/>
      <c r="D40" s="9"/>
      <c r="E40" s="9"/>
      <c r="F40" s="10"/>
      <c r="H40" s="32"/>
      <c r="I40" s="15"/>
    </row>
    <row r="41" spans="1:12" x14ac:dyDescent="0.2">
      <c r="A41" s="9" t="s">
        <v>74</v>
      </c>
      <c r="B41" s="9">
        <v>1</v>
      </c>
      <c r="C41" s="27" t="s">
        <v>54</v>
      </c>
      <c r="D41" s="9" t="s">
        <v>75</v>
      </c>
      <c r="E41" s="9">
        <v>1</v>
      </c>
      <c r="F41" s="10" t="s">
        <v>42</v>
      </c>
      <c r="H41" s="32">
        <v>33</v>
      </c>
      <c r="I41" s="15"/>
    </row>
    <row r="42" spans="1:12" x14ac:dyDescent="0.2">
      <c r="A42" s="9" t="s">
        <v>74</v>
      </c>
      <c r="B42" s="9">
        <v>2</v>
      </c>
      <c r="C42" s="27" t="s">
        <v>54</v>
      </c>
      <c r="D42" s="9" t="s">
        <v>76</v>
      </c>
      <c r="E42" s="9">
        <v>1</v>
      </c>
      <c r="F42" s="10" t="s">
        <v>42</v>
      </c>
      <c r="H42" s="32">
        <v>34</v>
      </c>
      <c r="I42" s="15"/>
    </row>
    <row r="43" spans="1:12" x14ac:dyDescent="0.2">
      <c r="A43" s="9" t="s">
        <v>74</v>
      </c>
      <c r="B43" s="9">
        <v>3</v>
      </c>
      <c r="C43" s="27" t="s">
        <v>54</v>
      </c>
      <c r="D43" s="9" t="s">
        <v>77</v>
      </c>
      <c r="E43" s="9">
        <v>1</v>
      </c>
      <c r="F43" s="10" t="s">
        <v>42</v>
      </c>
      <c r="H43" s="32">
        <v>35</v>
      </c>
      <c r="I43" s="15"/>
    </row>
    <row r="44" spans="1:12" x14ac:dyDescent="0.2">
      <c r="A44" s="9" t="s">
        <v>74</v>
      </c>
      <c r="B44" s="9">
        <v>4</v>
      </c>
      <c r="C44" s="27" t="s">
        <v>54</v>
      </c>
      <c r="D44" s="9" t="s">
        <v>78</v>
      </c>
      <c r="E44" s="9">
        <v>1</v>
      </c>
      <c r="F44" s="10" t="s">
        <v>42</v>
      </c>
      <c r="H44" s="32">
        <v>36</v>
      </c>
      <c r="I44" s="15"/>
    </row>
    <row r="45" spans="1:12" x14ac:dyDescent="0.2">
      <c r="A45" s="9" t="s">
        <v>74</v>
      </c>
      <c r="B45" s="9">
        <v>5</v>
      </c>
      <c r="C45" s="27" t="s">
        <v>54</v>
      </c>
      <c r="D45" s="9" t="s">
        <v>79</v>
      </c>
      <c r="E45" s="9">
        <v>1</v>
      </c>
      <c r="F45" s="10" t="s">
        <v>42</v>
      </c>
      <c r="H45" s="32">
        <v>37</v>
      </c>
      <c r="I45" s="15"/>
    </row>
    <row r="46" spans="1:12" x14ac:dyDescent="0.2">
      <c r="A46" s="9" t="s">
        <v>74</v>
      </c>
      <c r="B46" s="9">
        <v>6</v>
      </c>
      <c r="C46" s="27" t="s">
        <v>54</v>
      </c>
      <c r="D46" s="9" t="s">
        <v>80</v>
      </c>
      <c r="E46" s="9">
        <v>1</v>
      </c>
      <c r="F46" s="10" t="s">
        <v>42</v>
      </c>
      <c r="H46" s="32">
        <v>38</v>
      </c>
      <c r="I46" s="15"/>
    </row>
    <row r="47" spans="1:12" x14ac:dyDescent="0.2">
      <c r="A47" s="9" t="s">
        <v>74</v>
      </c>
      <c r="B47" s="9">
        <v>7</v>
      </c>
      <c r="C47" s="27" t="s">
        <v>54</v>
      </c>
      <c r="D47" s="9" t="s">
        <v>81</v>
      </c>
      <c r="E47" s="9">
        <v>1</v>
      </c>
      <c r="F47" s="10" t="s">
        <v>42</v>
      </c>
      <c r="H47" s="32">
        <v>39</v>
      </c>
      <c r="I47" s="15"/>
    </row>
    <row r="48" spans="1:12" x14ac:dyDescent="0.2">
      <c r="A48" s="9" t="s">
        <v>74</v>
      </c>
      <c r="B48" s="9">
        <v>8</v>
      </c>
      <c r="C48" s="27" t="s">
        <v>54</v>
      </c>
      <c r="D48" s="9" t="s">
        <v>82</v>
      </c>
      <c r="E48" s="9">
        <v>1</v>
      </c>
      <c r="F48" s="10" t="s">
        <v>42</v>
      </c>
      <c r="H48" s="32">
        <v>40</v>
      </c>
      <c r="I48" s="15"/>
    </row>
    <row r="49" spans="1:23" x14ac:dyDescent="0.2">
      <c r="A49" s="9"/>
      <c r="B49" s="9"/>
      <c r="C49" s="27"/>
      <c r="D49" s="9"/>
      <c r="E49" s="9"/>
      <c r="F49" s="10"/>
      <c r="H49" s="32"/>
      <c r="I49" s="15"/>
    </row>
    <row r="50" spans="1:23" s="41" customFormat="1" x14ac:dyDescent="0.2">
      <c r="A50" s="80" t="s">
        <v>46</v>
      </c>
      <c r="B50" s="80">
        <v>1</v>
      </c>
      <c r="C50" s="80" t="s">
        <v>54</v>
      </c>
      <c r="D50" s="80" t="s">
        <v>5</v>
      </c>
      <c r="E50" s="80">
        <v>1</v>
      </c>
      <c r="F50" s="80" t="s">
        <v>42</v>
      </c>
      <c r="G50" s="81"/>
      <c r="H50" s="82"/>
      <c r="I50" s="82">
        <v>73</v>
      </c>
      <c r="K50" s="63"/>
      <c r="L50" s="63"/>
      <c r="M50" s="71"/>
    </row>
    <row r="51" spans="1:23" s="41" customFormat="1" x14ac:dyDescent="0.2">
      <c r="A51" s="80"/>
      <c r="B51" s="80"/>
      <c r="C51" s="80"/>
      <c r="D51" s="80" t="s">
        <v>5</v>
      </c>
      <c r="E51" s="80">
        <v>1</v>
      </c>
      <c r="F51" s="80" t="s">
        <v>42</v>
      </c>
      <c r="G51" s="81"/>
      <c r="H51" s="82"/>
      <c r="I51" s="82">
        <v>74</v>
      </c>
      <c r="K51" s="63"/>
      <c r="L51" s="63"/>
      <c r="M51" s="71"/>
    </row>
    <row r="52" spans="1:23" s="41" customFormat="1" x14ac:dyDescent="0.2">
      <c r="A52" s="80" t="s">
        <v>46</v>
      </c>
      <c r="B52" s="80">
        <v>2</v>
      </c>
      <c r="C52" s="80" t="s">
        <v>54</v>
      </c>
      <c r="D52" s="80" t="s">
        <v>23</v>
      </c>
      <c r="E52" s="80">
        <v>1</v>
      </c>
      <c r="F52" s="80" t="s">
        <v>42</v>
      </c>
      <c r="G52" s="81"/>
      <c r="H52" s="82"/>
      <c r="I52" s="82">
        <v>75</v>
      </c>
      <c r="K52" s="63"/>
      <c r="L52" s="63"/>
      <c r="M52" s="71"/>
    </row>
    <row r="53" spans="1:23" s="41" customFormat="1" x14ac:dyDescent="0.2">
      <c r="A53" s="80"/>
      <c r="B53" s="80"/>
      <c r="C53" s="80"/>
      <c r="D53" s="80" t="s">
        <v>23</v>
      </c>
      <c r="E53" s="80">
        <v>1</v>
      </c>
      <c r="F53" s="80" t="s">
        <v>42</v>
      </c>
      <c r="G53" s="81"/>
      <c r="H53" s="82"/>
      <c r="I53" s="82">
        <v>76</v>
      </c>
      <c r="K53" s="63"/>
      <c r="L53" s="63"/>
      <c r="M53" s="71"/>
    </row>
    <row r="54" spans="1:23" s="41" customFormat="1" x14ac:dyDescent="0.2">
      <c r="A54" s="40"/>
      <c r="B54" s="40"/>
      <c r="C54" s="40"/>
      <c r="D54" s="40"/>
      <c r="E54" s="40"/>
      <c r="F54" s="40"/>
      <c r="H54" s="42"/>
      <c r="I54" s="42"/>
      <c r="K54" s="63"/>
      <c r="L54" s="63"/>
      <c r="M54" s="71"/>
    </row>
    <row r="55" spans="1:23" s="41" customFormat="1" x14ac:dyDescent="0.2">
      <c r="A55" s="40" t="s">
        <v>83</v>
      </c>
      <c r="B55" s="40">
        <v>1</v>
      </c>
      <c r="C55" s="40" t="s">
        <v>54</v>
      </c>
      <c r="D55" s="40" t="s">
        <v>24</v>
      </c>
      <c r="E55" s="40">
        <v>1</v>
      </c>
      <c r="F55" s="40" t="s">
        <v>42</v>
      </c>
      <c r="H55" s="42"/>
      <c r="I55" s="42">
        <v>77</v>
      </c>
      <c r="K55" s="62">
        <v>77</v>
      </c>
      <c r="L55" s="63"/>
      <c r="M55" s="62" t="s">
        <v>95</v>
      </c>
    </row>
    <row r="56" spans="1:23" s="41" customFormat="1" x14ac:dyDescent="0.2">
      <c r="B56" s="40"/>
      <c r="C56" s="40"/>
      <c r="D56" s="40" t="s">
        <v>24</v>
      </c>
      <c r="E56" s="40">
        <v>1</v>
      </c>
      <c r="F56" s="40" t="s">
        <v>42</v>
      </c>
      <c r="H56" s="42"/>
      <c r="I56" s="42">
        <v>78</v>
      </c>
      <c r="K56" s="62">
        <v>78</v>
      </c>
      <c r="L56" s="63"/>
      <c r="M56" s="63"/>
    </row>
    <row r="57" spans="1:23" s="41" customFormat="1" x14ac:dyDescent="0.2">
      <c r="A57" s="40" t="s">
        <v>83</v>
      </c>
      <c r="B57" s="40">
        <v>2</v>
      </c>
      <c r="C57" s="40" t="s">
        <v>54</v>
      </c>
      <c r="D57" s="40" t="s">
        <v>25</v>
      </c>
      <c r="E57" s="40">
        <v>1</v>
      </c>
      <c r="F57" s="40" t="s">
        <v>42</v>
      </c>
      <c r="H57" s="42"/>
      <c r="I57" s="42">
        <v>79</v>
      </c>
      <c r="K57" s="62">
        <v>79</v>
      </c>
      <c r="L57" s="63"/>
      <c r="M57" s="62" t="s">
        <v>96</v>
      </c>
    </row>
    <row r="58" spans="1:23" s="41" customFormat="1" x14ac:dyDescent="0.2">
      <c r="A58" s="40"/>
      <c r="B58" s="40"/>
      <c r="C58" s="40"/>
      <c r="D58" s="40" t="s">
        <v>25</v>
      </c>
      <c r="E58" s="40">
        <v>1</v>
      </c>
      <c r="F58" s="40" t="s">
        <v>42</v>
      </c>
      <c r="H58" s="42"/>
      <c r="I58" s="42">
        <v>80</v>
      </c>
      <c r="K58" s="62">
        <v>80</v>
      </c>
      <c r="L58" s="63"/>
      <c r="M58" s="71"/>
    </row>
    <row r="59" spans="1:23" x14ac:dyDescent="0.2">
      <c r="A59" s="9"/>
      <c r="B59" s="9"/>
      <c r="C59" s="10"/>
      <c r="D59" s="9"/>
      <c r="E59" s="9"/>
      <c r="F59" s="10"/>
      <c r="H59" s="32"/>
      <c r="I59" s="15"/>
    </row>
    <row r="60" spans="1:23" x14ac:dyDescent="0.2">
      <c r="A60" s="9" t="s">
        <v>73</v>
      </c>
      <c r="B60" s="9">
        <v>1</v>
      </c>
      <c r="C60" s="10" t="s">
        <v>54</v>
      </c>
      <c r="D60" s="9" t="s">
        <v>60</v>
      </c>
      <c r="E60" s="9">
        <v>0</v>
      </c>
      <c r="F60" s="10" t="s">
        <v>42</v>
      </c>
      <c r="H60" s="32"/>
      <c r="I60" s="15"/>
    </row>
    <row r="61" spans="1:23" x14ac:dyDescent="0.2">
      <c r="A61" s="9" t="s">
        <v>73</v>
      </c>
      <c r="B61" s="9">
        <v>2</v>
      </c>
      <c r="C61" s="10" t="s">
        <v>54</v>
      </c>
      <c r="D61" s="9" t="s">
        <v>61</v>
      </c>
      <c r="E61" s="9">
        <v>0</v>
      </c>
      <c r="F61" s="10" t="s">
        <v>42</v>
      </c>
      <c r="H61" s="32"/>
      <c r="I61" s="15"/>
    </row>
    <row r="62" spans="1:23" x14ac:dyDescent="0.2">
      <c r="A62" s="9"/>
      <c r="B62" s="9"/>
      <c r="C62" s="10"/>
      <c r="D62" s="9"/>
      <c r="E62" s="9"/>
      <c r="F62" s="10"/>
      <c r="H62" s="32"/>
      <c r="I62" s="15"/>
    </row>
    <row r="63" spans="1:23" s="12" customFormat="1" x14ac:dyDescent="0.2">
      <c r="A63" s="1" t="s">
        <v>63</v>
      </c>
      <c r="B63" s="1"/>
      <c r="C63" s="11"/>
      <c r="D63" s="1"/>
      <c r="E63" s="1"/>
      <c r="F63" s="11"/>
      <c r="G63" s="19"/>
      <c r="H63" s="31">
        <f>SUM(E65:E85)</f>
        <v>16</v>
      </c>
      <c r="I63" s="16">
        <f>SUM(E92:E100)</f>
        <v>8</v>
      </c>
      <c r="J63" s="2"/>
      <c r="K63" s="63"/>
      <c r="L63" s="63"/>
      <c r="M63" s="70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">
      <c r="A64" s="9"/>
      <c r="B64" s="9"/>
      <c r="C64" s="10"/>
      <c r="D64" s="9"/>
      <c r="E64" s="9"/>
      <c r="F64" s="10"/>
      <c r="H64" s="32"/>
      <c r="I64" s="15"/>
    </row>
    <row r="65" spans="1:13" x14ac:dyDescent="0.2">
      <c r="A65" s="9" t="s">
        <v>68</v>
      </c>
      <c r="B65" s="9">
        <v>1</v>
      </c>
      <c r="C65" s="10" t="s">
        <v>64</v>
      </c>
      <c r="D65" s="9" t="s">
        <v>8</v>
      </c>
      <c r="E65" s="9">
        <v>1</v>
      </c>
      <c r="F65" s="10" t="s">
        <v>42</v>
      </c>
      <c r="H65" s="32">
        <v>41</v>
      </c>
      <c r="I65" s="15"/>
      <c r="K65" s="61">
        <v>41</v>
      </c>
      <c r="L65" s="62">
        <v>1</v>
      </c>
    </row>
    <row r="66" spans="1:13" x14ac:dyDescent="0.2">
      <c r="A66" s="9" t="s">
        <v>68</v>
      </c>
      <c r="B66" s="9">
        <v>2</v>
      </c>
      <c r="C66" s="10" t="s">
        <v>64</v>
      </c>
      <c r="D66" s="9" t="s">
        <v>9</v>
      </c>
      <c r="E66" s="9">
        <v>1</v>
      </c>
      <c r="F66" s="10" t="s">
        <v>42</v>
      </c>
      <c r="H66" s="32">
        <v>42</v>
      </c>
      <c r="I66" s="15"/>
      <c r="K66" s="61">
        <v>42</v>
      </c>
      <c r="L66" s="62">
        <v>2</v>
      </c>
    </row>
    <row r="67" spans="1:13" x14ac:dyDescent="0.2">
      <c r="A67" s="9" t="s">
        <v>68</v>
      </c>
      <c r="B67" s="9">
        <v>3</v>
      </c>
      <c r="C67" s="10" t="s">
        <v>64</v>
      </c>
      <c r="D67" s="9" t="s">
        <v>10</v>
      </c>
      <c r="E67" s="9">
        <v>1</v>
      </c>
      <c r="F67" s="10" t="s">
        <v>42</v>
      </c>
      <c r="H67" s="32">
        <v>43</v>
      </c>
      <c r="I67" s="15"/>
      <c r="K67" s="61">
        <v>43</v>
      </c>
      <c r="L67" s="62">
        <v>3</v>
      </c>
    </row>
    <row r="68" spans="1:13" x14ac:dyDescent="0.2">
      <c r="A68" s="9" t="s">
        <v>68</v>
      </c>
      <c r="B68" s="9">
        <v>4</v>
      </c>
      <c r="C68" s="10" t="s">
        <v>64</v>
      </c>
      <c r="D68" s="9" t="s">
        <v>11</v>
      </c>
      <c r="E68" s="9">
        <v>1</v>
      </c>
      <c r="F68" s="10" t="s">
        <v>42</v>
      </c>
      <c r="H68" s="32">
        <v>44</v>
      </c>
      <c r="I68" s="15"/>
      <c r="K68" s="61">
        <v>44</v>
      </c>
      <c r="L68" s="62">
        <v>4</v>
      </c>
    </row>
    <row r="69" spans="1:13" x14ac:dyDescent="0.2">
      <c r="A69" s="9" t="s">
        <v>68</v>
      </c>
      <c r="B69" s="9">
        <v>5</v>
      </c>
      <c r="C69" s="10" t="s">
        <v>64</v>
      </c>
      <c r="D69" s="9" t="s">
        <v>12</v>
      </c>
      <c r="E69" s="9">
        <v>1</v>
      </c>
      <c r="F69" s="10" t="s">
        <v>42</v>
      </c>
      <c r="H69" s="32">
        <v>45</v>
      </c>
      <c r="I69" s="15"/>
      <c r="K69" s="61">
        <v>45</v>
      </c>
      <c r="L69" s="62">
        <v>5</v>
      </c>
    </row>
    <row r="70" spans="1:13" x14ac:dyDescent="0.2">
      <c r="A70" s="9" t="s">
        <v>68</v>
      </c>
      <c r="B70" s="9">
        <v>6</v>
      </c>
      <c r="C70" s="10" t="s">
        <v>64</v>
      </c>
      <c r="D70" s="9" t="s">
        <v>13</v>
      </c>
      <c r="E70" s="9">
        <v>1</v>
      </c>
      <c r="F70" s="10" t="s">
        <v>42</v>
      </c>
      <c r="H70" s="32">
        <v>46</v>
      </c>
      <c r="I70" s="15"/>
      <c r="K70" s="61">
        <v>46</v>
      </c>
      <c r="L70" s="62">
        <v>6</v>
      </c>
    </row>
    <row r="71" spans="1:13" x14ac:dyDescent="0.2">
      <c r="A71" s="9" t="s">
        <v>68</v>
      </c>
      <c r="B71" s="9">
        <v>7</v>
      </c>
      <c r="C71" s="10" t="s">
        <v>64</v>
      </c>
      <c r="D71" s="9" t="s">
        <v>14</v>
      </c>
      <c r="E71" s="9">
        <v>1</v>
      </c>
      <c r="F71" s="10" t="s">
        <v>42</v>
      </c>
      <c r="H71" s="32">
        <v>47</v>
      </c>
      <c r="I71" s="15"/>
      <c r="K71" s="61">
        <v>47</v>
      </c>
      <c r="L71" s="62">
        <v>7</v>
      </c>
    </row>
    <row r="72" spans="1:13" x14ac:dyDescent="0.2">
      <c r="A72" s="9" t="s">
        <v>68</v>
      </c>
      <c r="B72" s="9">
        <v>8</v>
      </c>
      <c r="C72" s="10" t="s">
        <v>64</v>
      </c>
      <c r="D72" s="9" t="s">
        <v>15</v>
      </c>
      <c r="E72" s="9">
        <v>1</v>
      </c>
      <c r="F72" s="10" t="s">
        <v>42</v>
      </c>
      <c r="H72" s="32">
        <v>48</v>
      </c>
      <c r="I72" s="15"/>
      <c r="K72" s="61">
        <v>48</v>
      </c>
      <c r="L72" s="62">
        <v>8</v>
      </c>
    </row>
    <row r="73" spans="1:13" x14ac:dyDescent="0.2">
      <c r="A73" s="9" t="s">
        <v>68</v>
      </c>
      <c r="B73" s="9">
        <v>9</v>
      </c>
      <c r="C73" s="10" t="s">
        <v>64</v>
      </c>
      <c r="D73" s="9" t="s">
        <v>16</v>
      </c>
      <c r="E73" s="9">
        <v>1</v>
      </c>
      <c r="F73" s="10" t="s">
        <v>42</v>
      </c>
      <c r="H73" s="32">
        <v>49</v>
      </c>
      <c r="I73" s="15"/>
      <c r="K73" s="61">
        <v>49</v>
      </c>
      <c r="L73" s="62">
        <v>9</v>
      </c>
    </row>
    <row r="74" spans="1:13" x14ac:dyDescent="0.2">
      <c r="A74" s="9" t="s">
        <v>68</v>
      </c>
      <c r="B74" s="9">
        <v>10</v>
      </c>
      <c r="C74" s="10" t="s">
        <v>64</v>
      </c>
      <c r="D74" s="9" t="s">
        <v>17</v>
      </c>
      <c r="E74" s="9">
        <v>1</v>
      </c>
      <c r="F74" s="10" t="s">
        <v>42</v>
      </c>
      <c r="H74" s="32">
        <v>50</v>
      </c>
      <c r="I74" s="15"/>
      <c r="K74" s="61">
        <v>50</v>
      </c>
      <c r="L74" s="62">
        <v>10</v>
      </c>
    </row>
    <row r="75" spans="1:13" x14ac:dyDescent="0.2">
      <c r="A75" s="9" t="s">
        <v>68</v>
      </c>
      <c r="B75" s="9">
        <v>11</v>
      </c>
      <c r="C75" s="10" t="s">
        <v>64</v>
      </c>
      <c r="D75" s="9" t="s">
        <v>18</v>
      </c>
      <c r="E75" s="9">
        <v>1</v>
      </c>
      <c r="F75" s="10" t="s">
        <v>42</v>
      </c>
      <c r="H75" s="32">
        <v>51</v>
      </c>
      <c r="I75" s="15"/>
      <c r="K75" s="61">
        <v>51</v>
      </c>
      <c r="L75" s="62">
        <v>11</v>
      </c>
    </row>
    <row r="76" spans="1:13" x14ac:dyDescent="0.2">
      <c r="A76" s="9" t="s">
        <v>68</v>
      </c>
      <c r="B76" s="9">
        <v>12</v>
      </c>
      <c r="C76" s="10" t="s">
        <v>64</v>
      </c>
      <c r="D76" s="9" t="s">
        <v>19</v>
      </c>
      <c r="E76" s="9">
        <v>1</v>
      </c>
      <c r="F76" s="10" t="s">
        <v>42</v>
      </c>
      <c r="H76" s="32">
        <v>52</v>
      </c>
      <c r="I76" s="15"/>
      <c r="K76" s="61">
        <v>52</v>
      </c>
      <c r="L76" s="62">
        <v>12</v>
      </c>
    </row>
    <row r="77" spans="1:13" x14ac:dyDescent="0.2">
      <c r="A77" s="9" t="s">
        <v>68</v>
      </c>
      <c r="B77" s="9">
        <v>13</v>
      </c>
      <c r="C77" s="10" t="s">
        <v>64</v>
      </c>
      <c r="D77" s="9" t="s">
        <v>26</v>
      </c>
      <c r="E77" s="9">
        <v>1</v>
      </c>
      <c r="F77" s="10" t="s">
        <v>42</v>
      </c>
      <c r="H77" s="32">
        <v>53</v>
      </c>
      <c r="I77" s="15"/>
      <c r="K77" s="61">
        <v>53</v>
      </c>
      <c r="L77" s="62">
        <v>13</v>
      </c>
    </row>
    <row r="78" spans="1:13" x14ac:dyDescent="0.2">
      <c r="A78" s="9" t="s">
        <v>68</v>
      </c>
      <c r="B78" s="9">
        <v>14</v>
      </c>
      <c r="C78" s="10" t="s">
        <v>64</v>
      </c>
      <c r="D78" s="9" t="s">
        <v>27</v>
      </c>
      <c r="E78" s="9">
        <v>1</v>
      </c>
      <c r="F78" s="10" t="s">
        <v>42</v>
      </c>
      <c r="H78" s="32">
        <v>54</v>
      </c>
      <c r="I78" s="15"/>
      <c r="K78" s="61">
        <v>54</v>
      </c>
      <c r="L78" s="62">
        <v>14</v>
      </c>
    </row>
    <row r="79" spans="1:13" s="39" customFormat="1" x14ac:dyDescent="0.2">
      <c r="A79" s="34" t="s">
        <v>68</v>
      </c>
      <c r="B79" s="34">
        <v>15</v>
      </c>
      <c r="C79" s="35" t="s">
        <v>64</v>
      </c>
      <c r="D79" s="34" t="s">
        <v>28</v>
      </c>
      <c r="E79" s="34"/>
      <c r="F79" s="35" t="s">
        <v>42</v>
      </c>
      <c r="G79" s="36"/>
      <c r="H79" s="37"/>
      <c r="I79" s="38"/>
      <c r="K79" s="76"/>
      <c r="L79" s="76"/>
      <c r="M79" s="72"/>
    </row>
    <row r="80" spans="1:13" s="39" customFormat="1" x14ac:dyDescent="0.2">
      <c r="A80" s="34" t="s">
        <v>68</v>
      </c>
      <c r="B80" s="34">
        <v>16</v>
      </c>
      <c r="C80" s="35" t="s">
        <v>64</v>
      </c>
      <c r="D80" s="34" t="s">
        <v>29</v>
      </c>
      <c r="E80" s="34"/>
      <c r="F80" s="35" t="s">
        <v>42</v>
      </c>
      <c r="G80" s="36"/>
      <c r="H80" s="37"/>
      <c r="I80" s="38"/>
      <c r="K80" s="76"/>
      <c r="L80" s="76"/>
      <c r="M80" s="72"/>
    </row>
    <row r="81" spans="1:13" x14ac:dyDescent="0.2">
      <c r="A81" s="9"/>
      <c r="B81" s="9"/>
      <c r="C81" s="10"/>
      <c r="D81" s="9"/>
      <c r="E81" s="9"/>
      <c r="F81" s="10"/>
      <c r="H81" s="32"/>
      <c r="I81" s="15"/>
    </row>
    <row r="82" spans="1:13" x14ac:dyDescent="0.2">
      <c r="A82" s="9" t="s">
        <v>20</v>
      </c>
      <c r="B82" s="9">
        <v>1</v>
      </c>
      <c r="C82" s="10" t="s">
        <v>64</v>
      </c>
      <c r="D82" s="9" t="s">
        <v>21</v>
      </c>
      <c r="E82" s="9">
        <v>1</v>
      </c>
      <c r="F82" s="10" t="s">
        <v>42</v>
      </c>
      <c r="H82" s="32">
        <v>55</v>
      </c>
      <c r="I82" s="15"/>
      <c r="K82" s="61">
        <v>55</v>
      </c>
    </row>
    <row r="83" spans="1:13" x14ac:dyDescent="0.2">
      <c r="A83" s="9" t="s">
        <v>20</v>
      </c>
      <c r="B83" s="9">
        <v>2</v>
      </c>
      <c r="C83" s="10" t="s">
        <v>64</v>
      </c>
      <c r="D83" s="9" t="s">
        <v>22</v>
      </c>
      <c r="E83" s="9">
        <v>1</v>
      </c>
      <c r="F83" s="10" t="s">
        <v>42</v>
      </c>
      <c r="H83" s="32">
        <v>56</v>
      </c>
      <c r="I83" s="15"/>
      <c r="K83" s="61">
        <v>56</v>
      </c>
    </row>
    <row r="84" spans="1:13" s="48" customFormat="1" x14ac:dyDescent="0.2">
      <c r="A84" s="43" t="s">
        <v>20</v>
      </c>
      <c r="B84" s="43">
        <v>3</v>
      </c>
      <c r="C84" s="44" t="s">
        <v>64</v>
      </c>
      <c r="D84" s="43" t="s">
        <v>55</v>
      </c>
      <c r="E84" s="43"/>
      <c r="F84" s="44" t="s">
        <v>42</v>
      </c>
      <c r="G84" s="45"/>
      <c r="H84" s="46"/>
      <c r="I84" s="47"/>
      <c r="K84" s="77"/>
      <c r="L84" s="77"/>
      <c r="M84" s="73"/>
    </row>
    <row r="85" spans="1:13" s="48" customFormat="1" x14ac:dyDescent="0.2">
      <c r="A85" s="43" t="s">
        <v>20</v>
      </c>
      <c r="B85" s="43">
        <v>4</v>
      </c>
      <c r="C85" s="44" t="s">
        <v>64</v>
      </c>
      <c r="D85" s="43" t="s">
        <v>56</v>
      </c>
      <c r="E85" s="43"/>
      <c r="F85" s="44" t="s">
        <v>42</v>
      </c>
      <c r="G85" s="45"/>
      <c r="H85" s="46"/>
      <c r="I85" s="47"/>
      <c r="K85" s="77"/>
      <c r="L85" s="77"/>
      <c r="M85" s="73"/>
    </row>
    <row r="86" spans="1:13" s="2" customFormat="1" x14ac:dyDescent="0.2">
      <c r="A86" s="7"/>
      <c r="B86" s="7"/>
      <c r="C86" s="8"/>
      <c r="D86" s="7"/>
      <c r="E86" s="7"/>
      <c r="F86" s="8"/>
      <c r="G86" s="19"/>
      <c r="H86" s="49"/>
      <c r="I86" s="50"/>
      <c r="K86" s="63"/>
      <c r="L86" s="63"/>
      <c r="M86" s="70"/>
    </row>
    <row r="87" spans="1:13" s="48" customFormat="1" x14ac:dyDescent="0.2">
      <c r="A87" s="43" t="s">
        <v>74</v>
      </c>
      <c r="B87" s="43">
        <v>1</v>
      </c>
      <c r="C87" s="44" t="s">
        <v>64</v>
      </c>
      <c r="D87" s="43" t="s">
        <v>75</v>
      </c>
      <c r="E87" s="43"/>
      <c r="F87" s="44" t="s">
        <v>42</v>
      </c>
      <c r="G87" s="45"/>
      <c r="H87" s="46"/>
      <c r="I87" s="47"/>
      <c r="K87" s="77"/>
      <c r="L87" s="77"/>
      <c r="M87" s="73"/>
    </row>
    <row r="88" spans="1:13" s="48" customFormat="1" x14ac:dyDescent="0.2">
      <c r="A88" s="43" t="s">
        <v>74</v>
      </c>
      <c r="B88" s="43">
        <v>2</v>
      </c>
      <c r="C88" s="44" t="s">
        <v>64</v>
      </c>
      <c r="D88" s="43" t="s">
        <v>76</v>
      </c>
      <c r="E88" s="43"/>
      <c r="F88" s="44" t="s">
        <v>42</v>
      </c>
      <c r="G88" s="45"/>
      <c r="H88" s="46"/>
      <c r="I88" s="47"/>
      <c r="K88" s="77"/>
      <c r="L88" s="77"/>
      <c r="M88" s="73"/>
    </row>
    <row r="89" spans="1:13" s="48" customFormat="1" x14ac:dyDescent="0.2">
      <c r="A89" s="43" t="s">
        <v>74</v>
      </c>
      <c r="B89" s="43">
        <v>3</v>
      </c>
      <c r="C89" s="44" t="s">
        <v>64</v>
      </c>
      <c r="D89" s="43" t="s">
        <v>77</v>
      </c>
      <c r="E89" s="43"/>
      <c r="F89" s="44" t="s">
        <v>42</v>
      </c>
      <c r="G89" s="45"/>
      <c r="H89" s="46"/>
      <c r="I89" s="47"/>
      <c r="K89" s="77"/>
      <c r="L89" s="77"/>
      <c r="M89" s="73"/>
    </row>
    <row r="90" spans="1:13" s="48" customFormat="1" x14ac:dyDescent="0.2">
      <c r="A90" s="43" t="s">
        <v>74</v>
      </c>
      <c r="B90" s="43">
        <v>4</v>
      </c>
      <c r="C90" s="44" t="s">
        <v>64</v>
      </c>
      <c r="D90" s="43" t="s">
        <v>78</v>
      </c>
      <c r="E90" s="43"/>
      <c r="F90" s="44" t="s">
        <v>42</v>
      </c>
      <c r="G90" s="45"/>
      <c r="H90" s="46"/>
      <c r="I90" s="47"/>
      <c r="K90" s="77"/>
      <c r="L90" s="77"/>
      <c r="M90" s="73"/>
    </row>
    <row r="91" spans="1:13" x14ac:dyDescent="0.2">
      <c r="A91" s="9"/>
      <c r="B91" s="9"/>
      <c r="C91" s="10"/>
      <c r="D91" s="9"/>
      <c r="E91" s="9"/>
      <c r="F91" s="10"/>
      <c r="H91" s="32"/>
      <c r="I91" s="15"/>
    </row>
    <row r="92" spans="1:13" s="41" customFormat="1" x14ac:dyDescent="0.2">
      <c r="A92" s="40" t="s">
        <v>46</v>
      </c>
      <c r="B92" s="40">
        <v>1</v>
      </c>
      <c r="C92" s="40" t="s">
        <v>64</v>
      </c>
      <c r="D92" s="40" t="s">
        <v>5</v>
      </c>
      <c r="E92" s="40">
        <v>1</v>
      </c>
      <c r="F92" s="40" t="s">
        <v>42</v>
      </c>
      <c r="H92" s="42"/>
      <c r="I92" s="42">
        <v>81</v>
      </c>
      <c r="K92" s="62">
        <v>81</v>
      </c>
      <c r="L92" s="63"/>
      <c r="M92" s="71"/>
    </row>
    <row r="93" spans="1:13" s="41" customFormat="1" x14ac:dyDescent="0.2">
      <c r="A93" s="40"/>
      <c r="B93" s="40"/>
      <c r="C93" s="40"/>
      <c r="D93" s="40" t="s">
        <v>5</v>
      </c>
      <c r="E93" s="40">
        <v>1</v>
      </c>
      <c r="F93" s="40" t="s">
        <v>42</v>
      </c>
      <c r="H93" s="42"/>
      <c r="I93" s="42">
        <v>82</v>
      </c>
      <c r="K93" s="62">
        <v>82</v>
      </c>
      <c r="L93" s="63"/>
      <c r="M93" s="71"/>
    </row>
    <row r="94" spans="1:13" s="41" customFormat="1" x14ac:dyDescent="0.2">
      <c r="A94" s="40" t="s">
        <v>46</v>
      </c>
      <c r="B94" s="40">
        <v>2</v>
      </c>
      <c r="C94" s="40" t="s">
        <v>64</v>
      </c>
      <c r="D94" s="40" t="s">
        <v>23</v>
      </c>
      <c r="E94" s="40">
        <v>1</v>
      </c>
      <c r="F94" s="40" t="s">
        <v>42</v>
      </c>
      <c r="H94" s="42"/>
      <c r="I94" s="42">
        <v>83</v>
      </c>
      <c r="K94" s="62">
        <v>83</v>
      </c>
      <c r="L94" s="63"/>
      <c r="M94" s="71"/>
    </row>
    <row r="95" spans="1:13" s="41" customFormat="1" x14ac:dyDescent="0.2">
      <c r="A95" s="40"/>
      <c r="B95" s="40"/>
      <c r="C95" s="40"/>
      <c r="D95" s="40" t="s">
        <v>23</v>
      </c>
      <c r="E95" s="40">
        <v>1</v>
      </c>
      <c r="F95" s="40" t="s">
        <v>42</v>
      </c>
      <c r="H95" s="42"/>
      <c r="I95" s="42">
        <v>84</v>
      </c>
      <c r="K95" s="62">
        <v>84</v>
      </c>
      <c r="L95" s="63"/>
      <c r="M95" s="71"/>
    </row>
    <row r="96" spans="1:13" s="41" customFormat="1" x14ac:dyDescent="0.2">
      <c r="A96" s="40"/>
      <c r="B96" s="40"/>
      <c r="C96" s="40"/>
      <c r="D96" s="40"/>
      <c r="E96" s="40"/>
      <c r="F96" s="40"/>
      <c r="H96" s="42"/>
      <c r="I96" s="42"/>
      <c r="K96" s="62"/>
      <c r="L96" s="63"/>
      <c r="M96" s="71"/>
    </row>
    <row r="97" spans="1:23" s="41" customFormat="1" x14ac:dyDescent="0.2">
      <c r="A97" s="40" t="s">
        <v>90</v>
      </c>
      <c r="B97" s="40">
        <v>1</v>
      </c>
      <c r="C97" s="40" t="s">
        <v>64</v>
      </c>
      <c r="D97" s="40" t="s">
        <v>24</v>
      </c>
      <c r="E97" s="40">
        <v>1</v>
      </c>
      <c r="F97" s="40" t="s">
        <v>42</v>
      </c>
      <c r="H97" s="42"/>
      <c r="I97" s="42">
        <v>85</v>
      </c>
      <c r="K97" s="62">
        <v>85</v>
      </c>
      <c r="L97" s="63"/>
      <c r="M97" s="62" t="s">
        <v>97</v>
      </c>
    </row>
    <row r="98" spans="1:23" s="41" customFormat="1" x14ac:dyDescent="0.2">
      <c r="A98" s="40"/>
      <c r="B98" s="40"/>
      <c r="C98" s="40"/>
      <c r="D98" s="40" t="s">
        <v>24</v>
      </c>
      <c r="E98" s="40">
        <v>1</v>
      </c>
      <c r="F98" s="40" t="s">
        <v>42</v>
      </c>
      <c r="H98" s="42"/>
      <c r="I98" s="42">
        <v>86</v>
      </c>
      <c r="K98" s="62">
        <v>86</v>
      </c>
      <c r="L98" s="63"/>
      <c r="M98" s="62"/>
    </row>
    <row r="99" spans="1:23" s="41" customFormat="1" x14ac:dyDescent="0.2">
      <c r="A99" s="40" t="s">
        <v>83</v>
      </c>
      <c r="B99" s="40">
        <v>2</v>
      </c>
      <c r="C99" s="40" t="s">
        <v>64</v>
      </c>
      <c r="D99" s="40" t="s">
        <v>25</v>
      </c>
      <c r="E99" s="40">
        <v>1</v>
      </c>
      <c r="F99" s="40" t="s">
        <v>42</v>
      </c>
      <c r="H99" s="42"/>
      <c r="I99" s="42">
        <v>87</v>
      </c>
      <c r="K99" s="62">
        <v>87</v>
      </c>
      <c r="L99" s="63"/>
      <c r="M99" s="62" t="s">
        <v>98</v>
      </c>
    </row>
    <row r="100" spans="1:23" s="41" customFormat="1" x14ac:dyDescent="0.2">
      <c r="A100" s="40"/>
      <c r="B100" s="40"/>
      <c r="C100" s="40"/>
      <c r="D100" s="40" t="s">
        <v>25</v>
      </c>
      <c r="E100" s="40">
        <v>1</v>
      </c>
      <c r="F100" s="40" t="s">
        <v>42</v>
      </c>
      <c r="H100" s="42"/>
      <c r="I100" s="42">
        <v>88</v>
      </c>
      <c r="K100" s="62">
        <v>88</v>
      </c>
      <c r="L100" s="63"/>
      <c r="M100" s="71"/>
    </row>
    <row r="101" spans="1:23" x14ac:dyDescent="0.2">
      <c r="A101" s="9"/>
      <c r="B101" s="9"/>
      <c r="C101" s="10"/>
      <c r="D101" s="9"/>
      <c r="E101" s="9"/>
      <c r="F101" s="10"/>
      <c r="H101" s="32"/>
      <c r="I101" s="15"/>
    </row>
    <row r="102" spans="1:23" x14ac:dyDescent="0.2">
      <c r="A102" s="9" t="s">
        <v>73</v>
      </c>
      <c r="B102" s="9">
        <v>1</v>
      </c>
      <c r="C102" s="10" t="s">
        <v>64</v>
      </c>
      <c r="D102" s="9" t="s">
        <v>60</v>
      </c>
      <c r="E102" s="9">
        <v>0</v>
      </c>
      <c r="F102" s="10" t="s">
        <v>42</v>
      </c>
      <c r="H102" s="32"/>
      <c r="I102" s="15"/>
    </row>
    <row r="103" spans="1:23" x14ac:dyDescent="0.2">
      <c r="A103" s="9"/>
      <c r="B103" s="9"/>
      <c r="C103" s="10"/>
      <c r="D103" s="9"/>
      <c r="E103" s="9"/>
      <c r="F103" s="10"/>
      <c r="H103" s="32"/>
      <c r="I103" s="15"/>
    </row>
    <row r="104" spans="1:23" s="12" customFormat="1" x14ac:dyDescent="0.2">
      <c r="A104" s="1" t="s">
        <v>65</v>
      </c>
      <c r="B104" s="1"/>
      <c r="C104" s="11"/>
      <c r="D104" s="1"/>
      <c r="E104" s="1"/>
      <c r="F104" s="11"/>
      <c r="G104" s="19"/>
      <c r="H104" s="31">
        <f>SUM(E106:E112)</f>
        <v>6</v>
      </c>
      <c r="I104" s="16">
        <v>2</v>
      </c>
      <c r="J104" s="2"/>
      <c r="K104" s="63"/>
      <c r="L104" s="63"/>
      <c r="M104" s="70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">
      <c r="A105" s="9"/>
      <c r="B105" s="9"/>
      <c r="C105" s="10"/>
      <c r="D105" s="9"/>
      <c r="E105" s="9"/>
      <c r="F105" s="10"/>
      <c r="H105" s="32"/>
      <c r="I105" s="15"/>
    </row>
    <row r="106" spans="1:23" x14ac:dyDescent="0.2">
      <c r="A106" s="9" t="s">
        <v>7</v>
      </c>
      <c r="B106" s="9">
        <v>1</v>
      </c>
      <c r="C106" s="10" t="s">
        <v>71</v>
      </c>
      <c r="D106" s="9" t="s">
        <v>8</v>
      </c>
      <c r="E106" s="9">
        <v>1</v>
      </c>
      <c r="F106" s="10" t="s">
        <v>42</v>
      </c>
      <c r="H106" s="32">
        <v>57</v>
      </c>
      <c r="I106" s="15"/>
      <c r="K106" s="61">
        <v>57</v>
      </c>
      <c r="L106" s="62">
        <v>1</v>
      </c>
    </row>
    <row r="107" spans="1:23" x14ac:dyDescent="0.2">
      <c r="A107" s="9" t="s">
        <v>7</v>
      </c>
      <c r="B107" s="9">
        <v>2</v>
      </c>
      <c r="C107" s="10" t="s">
        <v>71</v>
      </c>
      <c r="D107" s="9" t="s">
        <v>9</v>
      </c>
      <c r="E107" s="9">
        <v>1</v>
      </c>
      <c r="F107" s="10" t="s">
        <v>42</v>
      </c>
      <c r="H107" s="32">
        <v>58</v>
      </c>
      <c r="I107" s="15"/>
      <c r="K107" s="61">
        <v>58</v>
      </c>
      <c r="L107" s="62">
        <v>2</v>
      </c>
    </row>
    <row r="108" spans="1:23" x14ac:dyDescent="0.2">
      <c r="A108" s="9" t="s">
        <v>7</v>
      </c>
      <c r="B108" s="9">
        <v>3</v>
      </c>
      <c r="C108" s="10" t="s">
        <v>71</v>
      </c>
      <c r="D108" s="9" t="s">
        <v>10</v>
      </c>
      <c r="E108" s="9">
        <v>1</v>
      </c>
      <c r="F108" s="10" t="s">
        <v>42</v>
      </c>
      <c r="H108" s="32">
        <v>59</v>
      </c>
      <c r="I108" s="15"/>
      <c r="K108" s="61">
        <v>59</v>
      </c>
      <c r="L108" s="62">
        <v>3</v>
      </c>
    </row>
    <row r="109" spans="1:23" x14ac:dyDescent="0.2">
      <c r="A109" s="9" t="s">
        <v>7</v>
      </c>
      <c r="B109" s="9">
        <v>4</v>
      </c>
      <c r="C109" s="10" t="s">
        <v>71</v>
      </c>
      <c r="D109" s="9" t="s">
        <v>11</v>
      </c>
      <c r="E109" s="9">
        <v>1</v>
      </c>
      <c r="F109" s="10" t="s">
        <v>42</v>
      </c>
      <c r="H109" s="32">
        <v>60</v>
      </c>
      <c r="I109" s="15"/>
      <c r="K109" s="61">
        <v>60</v>
      </c>
      <c r="L109" s="62">
        <v>4</v>
      </c>
    </row>
    <row r="110" spans="1:23" x14ac:dyDescent="0.2">
      <c r="A110" s="9"/>
      <c r="B110" s="9"/>
      <c r="C110" s="10"/>
      <c r="D110" s="9"/>
      <c r="E110" s="9"/>
      <c r="F110" s="10"/>
      <c r="H110" s="32"/>
      <c r="I110" s="15"/>
      <c r="K110" s="61"/>
    </row>
    <row r="111" spans="1:23" x14ac:dyDescent="0.2">
      <c r="A111" s="9" t="s">
        <v>66</v>
      </c>
      <c r="B111" s="9">
        <v>1</v>
      </c>
      <c r="C111" s="10" t="s">
        <v>71</v>
      </c>
      <c r="D111" s="9" t="s">
        <v>21</v>
      </c>
      <c r="E111" s="9">
        <v>1</v>
      </c>
      <c r="F111" s="10" t="s">
        <v>42</v>
      </c>
      <c r="H111" s="32">
        <v>61</v>
      </c>
      <c r="I111" s="15"/>
      <c r="K111" s="61">
        <v>61</v>
      </c>
    </row>
    <row r="112" spans="1:23" x14ac:dyDescent="0.2">
      <c r="A112" s="9" t="s">
        <v>66</v>
      </c>
      <c r="B112" s="9">
        <v>2</v>
      </c>
      <c r="C112" s="10" t="s">
        <v>71</v>
      </c>
      <c r="D112" s="9" t="s">
        <v>22</v>
      </c>
      <c r="E112" s="9">
        <v>1</v>
      </c>
      <c r="F112" s="10" t="s">
        <v>42</v>
      </c>
      <c r="H112" s="32">
        <v>62</v>
      </c>
      <c r="I112" s="15"/>
      <c r="K112" s="61">
        <v>62</v>
      </c>
    </row>
    <row r="113" spans="1:23" x14ac:dyDescent="0.2">
      <c r="A113" s="9"/>
      <c r="B113" s="9"/>
      <c r="C113" s="10"/>
      <c r="D113" s="9"/>
      <c r="E113" s="9"/>
      <c r="F113" s="10"/>
      <c r="H113" s="32"/>
      <c r="I113" s="15"/>
    </row>
    <row r="114" spans="1:23" s="41" customFormat="1" x14ac:dyDescent="0.2">
      <c r="A114" s="40" t="s">
        <v>46</v>
      </c>
      <c r="B114" s="40">
        <v>1</v>
      </c>
      <c r="C114" s="40" t="s">
        <v>71</v>
      </c>
      <c r="D114" s="40" t="s">
        <v>5</v>
      </c>
      <c r="E114" s="40">
        <v>1</v>
      </c>
      <c r="F114" s="40" t="s">
        <v>42</v>
      </c>
      <c r="H114" s="42"/>
      <c r="I114" s="42">
        <v>89</v>
      </c>
      <c r="K114" s="62">
        <v>89</v>
      </c>
      <c r="L114" s="63"/>
      <c r="M114" s="71"/>
    </row>
    <row r="115" spans="1:23" s="41" customFormat="1" x14ac:dyDescent="0.2">
      <c r="A115" s="40"/>
      <c r="B115" s="40"/>
      <c r="C115" s="40"/>
      <c r="D115" s="40" t="s">
        <v>5</v>
      </c>
      <c r="E115" s="40">
        <v>1</v>
      </c>
      <c r="F115" s="40" t="s">
        <v>42</v>
      </c>
      <c r="H115" s="42"/>
      <c r="I115" s="42">
        <v>90</v>
      </c>
      <c r="K115" s="62">
        <v>90</v>
      </c>
      <c r="L115" s="63"/>
      <c r="M115" s="71"/>
    </row>
    <row r="116" spans="1:23" x14ac:dyDescent="0.2">
      <c r="A116" s="9"/>
      <c r="B116" s="9"/>
      <c r="C116" s="10"/>
      <c r="D116" s="9"/>
      <c r="E116" s="9"/>
      <c r="F116" s="10"/>
      <c r="H116" s="32"/>
      <c r="I116" s="15"/>
    </row>
    <row r="117" spans="1:23" x14ac:dyDescent="0.2">
      <c r="A117" s="9" t="s">
        <v>73</v>
      </c>
      <c r="B117" s="9">
        <v>1</v>
      </c>
      <c r="C117" s="10" t="s">
        <v>71</v>
      </c>
      <c r="D117" s="9" t="s">
        <v>60</v>
      </c>
      <c r="E117" s="9">
        <v>0</v>
      </c>
      <c r="F117" s="10" t="s">
        <v>42</v>
      </c>
      <c r="H117" s="32"/>
      <c r="I117" s="15"/>
    </row>
    <row r="118" spans="1:23" x14ac:dyDescent="0.2">
      <c r="A118" s="9"/>
      <c r="B118" s="9"/>
      <c r="C118" s="10"/>
      <c r="D118" s="9"/>
      <c r="E118" s="9"/>
      <c r="F118" s="10"/>
      <c r="H118" s="32"/>
      <c r="I118" s="15"/>
    </row>
    <row r="119" spans="1:23" s="12" customFormat="1" x14ac:dyDescent="0.2">
      <c r="A119" s="1" t="s">
        <v>67</v>
      </c>
      <c r="B119" s="1"/>
      <c r="C119" s="11"/>
      <c r="D119" s="1"/>
      <c r="E119" s="1"/>
      <c r="F119" s="11"/>
      <c r="G119" s="19"/>
      <c r="H119" s="31">
        <f>SUM(E122:E134)</f>
        <v>10</v>
      </c>
      <c r="I119" s="16">
        <f>SUM(E136:E144)</f>
        <v>8</v>
      </c>
      <c r="J119" s="2"/>
      <c r="K119" s="63"/>
      <c r="L119" s="63"/>
      <c r="M119" s="70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">
      <c r="A120" s="9"/>
      <c r="B120" s="9"/>
      <c r="C120" s="10"/>
      <c r="D120" s="9"/>
      <c r="E120" s="9"/>
      <c r="F120" s="10"/>
      <c r="H120" s="32"/>
      <c r="I120" s="15"/>
    </row>
    <row r="121" spans="1:23" x14ac:dyDescent="0.2">
      <c r="A121" s="7" t="s">
        <v>84</v>
      </c>
      <c r="B121" s="9"/>
      <c r="C121" s="10"/>
      <c r="D121" s="9"/>
      <c r="E121" s="9"/>
      <c r="F121" s="10"/>
      <c r="H121" s="32"/>
      <c r="I121" s="15"/>
    </row>
    <row r="122" spans="1:23" x14ac:dyDescent="0.2">
      <c r="A122" s="9" t="s">
        <v>68</v>
      </c>
      <c r="B122" s="9">
        <v>1</v>
      </c>
      <c r="C122" s="10" t="s">
        <v>72</v>
      </c>
      <c r="D122" s="9" t="s">
        <v>8</v>
      </c>
      <c r="E122" s="9">
        <v>1</v>
      </c>
      <c r="F122" s="10" t="s">
        <v>42</v>
      </c>
      <c r="H122" s="32">
        <v>63</v>
      </c>
      <c r="I122" s="15"/>
      <c r="K122" s="61">
        <v>63</v>
      </c>
      <c r="L122" s="62">
        <v>1</v>
      </c>
    </row>
    <row r="123" spans="1:23" x14ac:dyDescent="0.2">
      <c r="A123" s="9" t="s">
        <v>68</v>
      </c>
      <c r="B123" s="9">
        <v>2</v>
      </c>
      <c r="C123" s="10" t="s">
        <v>72</v>
      </c>
      <c r="D123" s="9" t="s">
        <v>9</v>
      </c>
      <c r="E123" s="9">
        <v>1</v>
      </c>
      <c r="F123" s="10" t="s">
        <v>42</v>
      </c>
      <c r="H123" s="32">
        <v>64</v>
      </c>
      <c r="I123" s="15"/>
      <c r="K123" s="61">
        <v>64</v>
      </c>
      <c r="L123" s="62">
        <v>2</v>
      </c>
    </row>
    <row r="124" spans="1:23" x14ac:dyDescent="0.2">
      <c r="A124" s="9" t="s">
        <v>68</v>
      </c>
      <c r="B124" s="9">
        <v>3</v>
      </c>
      <c r="C124" s="10" t="s">
        <v>72</v>
      </c>
      <c r="D124" s="9" t="s">
        <v>10</v>
      </c>
      <c r="E124" s="9">
        <v>1</v>
      </c>
      <c r="F124" s="10" t="s">
        <v>42</v>
      </c>
      <c r="H124" s="32">
        <v>65</v>
      </c>
      <c r="I124" s="15"/>
      <c r="K124" s="61">
        <v>65</v>
      </c>
      <c r="L124" s="62">
        <v>3</v>
      </c>
    </row>
    <row r="125" spans="1:23" x14ac:dyDescent="0.2">
      <c r="A125" s="9" t="s">
        <v>68</v>
      </c>
      <c r="B125" s="9">
        <v>4</v>
      </c>
      <c r="C125" s="10" t="s">
        <v>72</v>
      </c>
      <c r="D125" s="9" t="s">
        <v>11</v>
      </c>
      <c r="E125" s="9">
        <v>1</v>
      </c>
      <c r="F125" s="10" t="s">
        <v>42</v>
      </c>
      <c r="H125" s="32">
        <v>66</v>
      </c>
      <c r="I125" s="15"/>
      <c r="K125" s="61">
        <v>66</v>
      </c>
      <c r="L125" s="62">
        <v>4</v>
      </c>
    </row>
    <row r="126" spans="1:23" x14ac:dyDescent="0.2">
      <c r="A126" s="9"/>
      <c r="B126" s="9"/>
      <c r="C126" s="10"/>
      <c r="D126" s="9"/>
      <c r="E126" s="9"/>
      <c r="F126" s="10"/>
      <c r="H126" s="32"/>
      <c r="I126" s="15"/>
      <c r="K126" s="61"/>
    </row>
    <row r="127" spans="1:23" x14ac:dyDescent="0.2">
      <c r="A127" s="7" t="s">
        <v>85</v>
      </c>
      <c r="B127" s="9"/>
      <c r="C127" s="10"/>
      <c r="D127" s="9"/>
      <c r="E127" s="9"/>
      <c r="F127" s="10"/>
      <c r="H127" s="32"/>
      <c r="I127" s="15"/>
      <c r="K127" s="61"/>
    </row>
    <row r="128" spans="1:23" x14ac:dyDescent="0.2">
      <c r="A128" s="9" t="s">
        <v>68</v>
      </c>
      <c r="B128" s="9">
        <v>5</v>
      </c>
      <c r="C128" s="10" t="s">
        <v>72</v>
      </c>
      <c r="D128" s="9" t="s">
        <v>12</v>
      </c>
      <c r="E128" s="9">
        <v>1</v>
      </c>
      <c r="F128" s="10" t="s">
        <v>42</v>
      </c>
      <c r="H128" s="32">
        <v>67</v>
      </c>
      <c r="I128" s="15"/>
      <c r="K128" s="61">
        <v>67</v>
      </c>
      <c r="L128" s="62">
        <v>1</v>
      </c>
    </row>
    <row r="129" spans="1:13" x14ac:dyDescent="0.2">
      <c r="A129" s="9" t="s">
        <v>68</v>
      </c>
      <c r="B129" s="9">
        <v>6</v>
      </c>
      <c r="C129" s="10" t="s">
        <v>72</v>
      </c>
      <c r="D129" s="9" t="s">
        <v>13</v>
      </c>
      <c r="E129" s="9">
        <v>1</v>
      </c>
      <c r="F129" s="10" t="s">
        <v>42</v>
      </c>
      <c r="H129" s="32">
        <v>68</v>
      </c>
      <c r="I129" s="15"/>
      <c r="K129" s="61">
        <v>68</v>
      </c>
      <c r="L129" s="62">
        <v>2</v>
      </c>
    </row>
    <row r="130" spans="1:13" x14ac:dyDescent="0.2">
      <c r="A130" s="9" t="s">
        <v>68</v>
      </c>
      <c r="B130" s="9">
        <v>7</v>
      </c>
      <c r="C130" s="10" t="s">
        <v>72</v>
      </c>
      <c r="D130" s="9" t="s">
        <v>14</v>
      </c>
      <c r="E130" s="9">
        <v>1</v>
      </c>
      <c r="F130" s="10" t="s">
        <v>42</v>
      </c>
      <c r="H130" s="32">
        <v>69</v>
      </c>
      <c r="I130" s="15"/>
      <c r="K130" s="61">
        <v>69</v>
      </c>
      <c r="L130" s="62">
        <v>3</v>
      </c>
    </row>
    <row r="131" spans="1:13" x14ac:dyDescent="0.2">
      <c r="A131" s="9" t="s">
        <v>68</v>
      </c>
      <c r="B131" s="9">
        <v>8</v>
      </c>
      <c r="C131" s="10" t="s">
        <v>72</v>
      </c>
      <c r="D131" s="9" t="s">
        <v>15</v>
      </c>
      <c r="E131" s="9">
        <v>1</v>
      </c>
      <c r="F131" s="10" t="s">
        <v>42</v>
      </c>
      <c r="H131" s="32">
        <v>70</v>
      </c>
      <c r="I131" s="15"/>
      <c r="K131" s="61">
        <v>70</v>
      </c>
      <c r="L131" s="62">
        <v>4</v>
      </c>
    </row>
    <row r="132" spans="1:13" x14ac:dyDescent="0.2">
      <c r="A132" s="9"/>
      <c r="B132" s="9"/>
      <c r="C132" s="10"/>
      <c r="D132" s="9"/>
      <c r="E132" s="9"/>
      <c r="F132" s="10"/>
      <c r="H132" s="32"/>
      <c r="I132" s="15"/>
      <c r="K132" s="61"/>
    </row>
    <row r="133" spans="1:13" x14ac:dyDescent="0.2">
      <c r="A133" s="9" t="s">
        <v>20</v>
      </c>
      <c r="B133" s="9">
        <v>1</v>
      </c>
      <c r="C133" s="10" t="s">
        <v>72</v>
      </c>
      <c r="D133" s="9" t="s">
        <v>21</v>
      </c>
      <c r="E133" s="9">
        <v>1</v>
      </c>
      <c r="F133" s="10" t="s">
        <v>42</v>
      </c>
      <c r="H133" s="32">
        <v>71</v>
      </c>
      <c r="I133" s="15"/>
      <c r="K133" s="61">
        <v>71</v>
      </c>
    </row>
    <row r="134" spans="1:13" x14ac:dyDescent="0.2">
      <c r="A134" s="9" t="s">
        <v>20</v>
      </c>
      <c r="B134" s="9">
        <v>2</v>
      </c>
      <c r="C134" s="10" t="s">
        <v>72</v>
      </c>
      <c r="D134" s="9" t="s">
        <v>22</v>
      </c>
      <c r="E134" s="9">
        <v>1</v>
      </c>
      <c r="F134" s="10" t="s">
        <v>42</v>
      </c>
      <c r="H134" s="32">
        <v>72</v>
      </c>
      <c r="I134" s="15"/>
      <c r="K134" s="61">
        <v>72</v>
      </c>
    </row>
    <row r="135" spans="1:13" x14ac:dyDescent="0.2">
      <c r="A135" s="9"/>
      <c r="B135" s="9"/>
      <c r="C135" s="10"/>
      <c r="D135" s="9"/>
      <c r="E135" s="9"/>
      <c r="F135" s="10"/>
      <c r="H135" s="32"/>
      <c r="I135" s="15"/>
    </row>
    <row r="136" spans="1:13" s="41" customFormat="1" x14ac:dyDescent="0.2">
      <c r="A136" s="40" t="s">
        <v>46</v>
      </c>
      <c r="B136" s="40">
        <v>1</v>
      </c>
      <c r="C136" s="40" t="s">
        <v>72</v>
      </c>
      <c r="D136" s="40" t="s">
        <v>5</v>
      </c>
      <c r="E136" s="40">
        <v>1</v>
      </c>
      <c r="F136" s="40" t="s">
        <v>42</v>
      </c>
      <c r="H136" s="42"/>
      <c r="I136" s="42">
        <v>91</v>
      </c>
      <c r="K136" s="62">
        <v>91</v>
      </c>
      <c r="L136" s="63"/>
      <c r="M136" s="71"/>
    </row>
    <row r="137" spans="1:13" s="41" customFormat="1" x14ac:dyDescent="0.2">
      <c r="A137" s="40"/>
      <c r="B137" s="40"/>
      <c r="C137" s="40"/>
      <c r="D137" s="40" t="s">
        <v>5</v>
      </c>
      <c r="E137" s="40">
        <v>1</v>
      </c>
      <c r="F137" s="40" t="s">
        <v>42</v>
      </c>
      <c r="H137" s="42"/>
      <c r="I137" s="42">
        <v>92</v>
      </c>
      <c r="K137" s="62">
        <v>92</v>
      </c>
      <c r="L137" s="63"/>
      <c r="M137" s="71"/>
    </row>
    <row r="138" spans="1:13" s="41" customFormat="1" x14ac:dyDescent="0.2">
      <c r="A138" s="40" t="s">
        <v>46</v>
      </c>
      <c r="B138" s="40">
        <v>2</v>
      </c>
      <c r="C138" s="40" t="s">
        <v>72</v>
      </c>
      <c r="D138" s="40" t="s">
        <v>23</v>
      </c>
      <c r="E138" s="40">
        <v>1</v>
      </c>
      <c r="F138" s="40" t="s">
        <v>42</v>
      </c>
      <c r="H138" s="42"/>
      <c r="I138" s="42">
        <v>93</v>
      </c>
      <c r="K138" s="62">
        <v>93</v>
      </c>
      <c r="L138" s="63"/>
      <c r="M138" s="71"/>
    </row>
    <row r="139" spans="1:13" s="41" customFormat="1" x14ac:dyDescent="0.2">
      <c r="A139" s="40"/>
      <c r="B139" s="40"/>
      <c r="C139" s="40"/>
      <c r="D139" s="40" t="s">
        <v>23</v>
      </c>
      <c r="E139" s="40">
        <v>1</v>
      </c>
      <c r="F139" s="40" t="s">
        <v>42</v>
      </c>
      <c r="H139" s="42"/>
      <c r="I139" s="42">
        <v>94</v>
      </c>
      <c r="K139" s="62">
        <v>94</v>
      </c>
      <c r="L139" s="63"/>
      <c r="M139" s="71"/>
    </row>
    <row r="140" spans="1:13" s="41" customFormat="1" x14ac:dyDescent="0.2">
      <c r="A140" s="40"/>
      <c r="B140" s="40"/>
      <c r="C140" s="40"/>
      <c r="D140" s="40"/>
      <c r="E140" s="40"/>
      <c r="F140" s="40"/>
      <c r="H140" s="42"/>
      <c r="I140" s="42"/>
      <c r="K140" s="63"/>
      <c r="L140" s="63"/>
      <c r="M140" s="71"/>
    </row>
    <row r="141" spans="1:13" s="41" customFormat="1" x14ac:dyDescent="0.2">
      <c r="A141" s="40" t="s">
        <v>83</v>
      </c>
      <c r="B141" s="40">
        <v>1</v>
      </c>
      <c r="C141" s="40" t="s">
        <v>72</v>
      </c>
      <c r="D141" s="40" t="s">
        <v>70</v>
      </c>
      <c r="E141" s="40">
        <v>1</v>
      </c>
      <c r="F141" s="40" t="s">
        <v>42</v>
      </c>
      <c r="H141" s="42"/>
      <c r="I141" s="42">
        <v>95</v>
      </c>
      <c r="J141" s="81"/>
      <c r="K141" s="61">
        <v>95</v>
      </c>
      <c r="L141" s="63"/>
      <c r="M141" s="71"/>
    </row>
    <row r="142" spans="1:13" s="41" customFormat="1" x14ac:dyDescent="0.2">
      <c r="A142" s="40"/>
      <c r="B142" s="40"/>
      <c r="C142" s="40"/>
      <c r="D142" s="40" t="s">
        <v>70</v>
      </c>
      <c r="E142" s="40">
        <v>1</v>
      </c>
      <c r="F142" s="40" t="s">
        <v>57</v>
      </c>
      <c r="H142" s="42"/>
      <c r="I142" s="42">
        <v>96</v>
      </c>
      <c r="J142" s="81"/>
      <c r="K142" s="61">
        <v>96</v>
      </c>
      <c r="L142" s="63"/>
      <c r="M142" s="71"/>
    </row>
    <row r="143" spans="1:13" s="41" customFormat="1" x14ac:dyDescent="0.2">
      <c r="A143" s="40" t="s">
        <v>83</v>
      </c>
      <c r="B143" s="40">
        <v>2</v>
      </c>
      <c r="C143" s="40" t="s">
        <v>72</v>
      </c>
      <c r="D143" s="40" t="s">
        <v>69</v>
      </c>
      <c r="E143" s="40">
        <v>1</v>
      </c>
      <c r="F143" s="40" t="s">
        <v>58</v>
      </c>
      <c r="H143" s="42"/>
      <c r="I143" s="42">
        <v>97</v>
      </c>
      <c r="J143" s="81"/>
      <c r="K143" s="61">
        <v>97</v>
      </c>
      <c r="L143" s="63"/>
      <c r="M143" s="71"/>
    </row>
    <row r="144" spans="1:13" s="41" customFormat="1" x14ac:dyDescent="0.2">
      <c r="A144" s="40"/>
      <c r="B144" s="40"/>
      <c r="C144" s="40"/>
      <c r="D144" s="40" t="s">
        <v>69</v>
      </c>
      <c r="E144" s="40">
        <v>1</v>
      </c>
      <c r="F144" s="40" t="s">
        <v>59</v>
      </c>
      <c r="H144" s="42"/>
      <c r="I144" s="42">
        <v>98</v>
      </c>
      <c r="J144" s="81"/>
      <c r="K144" s="61">
        <v>98</v>
      </c>
      <c r="L144" s="63"/>
      <c r="M144" s="71"/>
    </row>
    <row r="145" spans="1:23" x14ac:dyDescent="0.2">
      <c r="H145" s="32"/>
      <c r="I145" s="15"/>
    </row>
    <row r="146" spans="1:23" x14ac:dyDescent="0.2">
      <c r="H146" s="32"/>
      <c r="I146" s="15"/>
    </row>
    <row r="147" spans="1:23" x14ac:dyDescent="0.2">
      <c r="H147" s="32"/>
      <c r="I147" s="15"/>
    </row>
    <row r="148" spans="1:23" s="54" customFormat="1" x14ac:dyDescent="0.2">
      <c r="A148" s="51" t="s">
        <v>86</v>
      </c>
      <c r="B148" s="51"/>
      <c r="C148" s="51"/>
      <c r="D148" s="51"/>
      <c r="E148" s="51"/>
      <c r="F148" s="51"/>
      <c r="G148" s="52"/>
      <c r="H148" s="53"/>
      <c r="I148" s="53"/>
      <c r="J148" s="52"/>
      <c r="K148" s="78"/>
      <c r="L148" s="78"/>
      <c r="M148" s="74"/>
      <c r="N148" s="52"/>
      <c r="O148" s="52"/>
      <c r="P148" s="52"/>
      <c r="Q148" s="52"/>
      <c r="R148" s="52"/>
      <c r="S148" s="52"/>
      <c r="T148" s="52"/>
      <c r="U148" s="52"/>
      <c r="V148" s="52"/>
      <c r="W148" s="52"/>
    </row>
    <row r="149" spans="1:23" s="55" customFormat="1" x14ac:dyDescent="0.2">
      <c r="H149" s="56"/>
      <c r="I149" s="56"/>
      <c r="K149" s="79"/>
      <c r="L149" s="79"/>
      <c r="M149" s="75"/>
    </row>
    <row r="150" spans="1:23" s="55" customFormat="1" x14ac:dyDescent="0.2">
      <c r="A150" s="57" t="s">
        <v>87</v>
      </c>
      <c r="B150" s="58">
        <v>1</v>
      </c>
      <c r="C150" s="58" t="s">
        <v>64</v>
      </c>
      <c r="D150" s="58" t="s">
        <v>24</v>
      </c>
      <c r="E150" s="58">
        <v>1</v>
      </c>
      <c r="F150" s="58" t="s">
        <v>42</v>
      </c>
      <c r="H150" s="56"/>
      <c r="I150" s="56"/>
      <c r="K150" s="79"/>
      <c r="L150" s="79"/>
      <c r="M150" s="75"/>
    </row>
    <row r="151" spans="1:23" s="55" customFormat="1" x14ac:dyDescent="0.2">
      <c r="A151" s="57"/>
      <c r="B151" s="58"/>
      <c r="C151" s="58"/>
      <c r="D151" s="58" t="s">
        <v>24</v>
      </c>
      <c r="E151" s="58">
        <v>1</v>
      </c>
      <c r="F151" s="58" t="s">
        <v>42</v>
      </c>
      <c r="H151" s="56"/>
      <c r="I151" s="56"/>
      <c r="K151" s="79"/>
      <c r="L151" s="79"/>
      <c r="M151" s="75"/>
    </row>
    <row r="152" spans="1:23" s="55" customFormat="1" x14ac:dyDescent="0.2">
      <c r="A152" s="59"/>
      <c r="B152" s="60"/>
      <c r="C152" s="60"/>
      <c r="D152" s="60"/>
      <c r="E152" s="60"/>
      <c r="F152" s="60"/>
      <c r="H152" s="56"/>
      <c r="I152" s="56"/>
      <c r="K152" s="79"/>
      <c r="L152" s="79"/>
      <c r="M152" s="75"/>
    </row>
    <row r="153" spans="1:23" s="54" customFormat="1" x14ac:dyDescent="0.2">
      <c r="A153" s="51" t="s">
        <v>88</v>
      </c>
      <c r="B153" s="51"/>
      <c r="C153" s="51"/>
      <c r="D153" s="51"/>
      <c r="E153" s="51"/>
      <c r="F153" s="51"/>
      <c r="G153" s="52"/>
      <c r="H153" s="53"/>
      <c r="I153" s="53"/>
      <c r="J153" s="52"/>
      <c r="K153" s="78"/>
      <c r="L153" s="78"/>
      <c r="M153" s="74"/>
      <c r="N153" s="52"/>
      <c r="O153" s="52"/>
      <c r="P153" s="52"/>
      <c r="Q153" s="52"/>
      <c r="R153" s="52"/>
      <c r="S153" s="52"/>
      <c r="T153" s="52"/>
      <c r="U153" s="52"/>
      <c r="V153" s="52"/>
      <c r="W153" s="52"/>
    </row>
    <row r="154" spans="1:23" s="55" customFormat="1" x14ac:dyDescent="0.2">
      <c r="H154" s="56"/>
      <c r="I154" s="56"/>
      <c r="K154" s="79"/>
      <c r="L154" s="79"/>
      <c r="M154" s="75"/>
    </row>
    <row r="155" spans="1:23" s="55" customFormat="1" x14ac:dyDescent="0.2">
      <c r="A155" s="57" t="s">
        <v>87</v>
      </c>
      <c r="B155" s="58">
        <v>1</v>
      </c>
      <c r="C155" s="58" t="s">
        <v>64</v>
      </c>
      <c r="D155" s="58" t="s">
        <v>24</v>
      </c>
      <c r="E155" s="58">
        <v>1</v>
      </c>
      <c r="F155" s="58" t="s">
        <v>57</v>
      </c>
      <c r="H155" s="56"/>
      <c r="I155" s="56"/>
      <c r="K155" s="79"/>
      <c r="L155" s="79"/>
      <c r="M155" s="75"/>
    </row>
    <row r="156" spans="1:23" s="55" customFormat="1" x14ac:dyDescent="0.2">
      <c r="A156" s="57"/>
      <c r="B156" s="58"/>
      <c r="C156" s="58"/>
      <c r="D156" s="58" t="s">
        <v>24</v>
      </c>
      <c r="E156" s="58">
        <v>1</v>
      </c>
      <c r="F156" s="58" t="s">
        <v>57</v>
      </c>
      <c r="H156" s="56"/>
      <c r="I156" s="56"/>
      <c r="K156" s="79"/>
      <c r="L156" s="79"/>
      <c r="M156" s="75"/>
    </row>
    <row r="157" spans="1:23" s="55" customFormat="1" x14ac:dyDescent="0.2">
      <c r="H157" s="56"/>
      <c r="I157" s="56"/>
      <c r="K157" s="79"/>
      <c r="L157" s="79"/>
      <c r="M157" s="75"/>
    </row>
    <row r="158" spans="1:23" s="54" customFormat="1" x14ac:dyDescent="0.2">
      <c r="A158" s="51" t="s">
        <v>88</v>
      </c>
      <c r="B158" s="51"/>
      <c r="C158" s="51"/>
      <c r="D158" s="51"/>
      <c r="E158" s="51"/>
      <c r="F158" s="51"/>
      <c r="G158" s="52"/>
      <c r="H158" s="53"/>
      <c r="I158" s="53"/>
      <c r="J158" s="52"/>
      <c r="K158" s="78"/>
      <c r="L158" s="78"/>
      <c r="M158" s="74"/>
      <c r="N158" s="52"/>
      <c r="O158" s="52"/>
      <c r="P158" s="52"/>
      <c r="Q158" s="52"/>
      <c r="R158" s="52"/>
      <c r="S158" s="52"/>
      <c r="T158" s="52"/>
      <c r="U158" s="52"/>
      <c r="V158" s="52"/>
      <c r="W158" s="52"/>
    </row>
    <row r="159" spans="1:23" s="55" customFormat="1" x14ac:dyDescent="0.2">
      <c r="H159" s="56"/>
      <c r="I159" s="56"/>
      <c r="K159" s="79"/>
      <c r="L159" s="79"/>
      <c r="M159" s="75"/>
    </row>
    <row r="160" spans="1:23" s="55" customFormat="1" x14ac:dyDescent="0.2">
      <c r="A160" s="57" t="s">
        <v>89</v>
      </c>
      <c r="B160" s="58">
        <v>1</v>
      </c>
      <c r="C160" s="58" t="s">
        <v>54</v>
      </c>
      <c r="D160" s="58" t="s">
        <v>24</v>
      </c>
      <c r="E160" s="58">
        <v>1</v>
      </c>
      <c r="F160" s="58" t="s">
        <v>57</v>
      </c>
      <c r="H160" s="56"/>
      <c r="I160" s="56"/>
      <c r="K160" s="79"/>
      <c r="L160" s="79"/>
      <c r="M160" s="75"/>
    </row>
    <row r="161" spans="1:23" s="55" customFormat="1" x14ac:dyDescent="0.2">
      <c r="A161" s="57"/>
      <c r="B161" s="58"/>
      <c r="C161" s="58"/>
      <c r="D161" s="58" t="s">
        <v>24</v>
      </c>
      <c r="E161" s="58">
        <v>1</v>
      </c>
      <c r="F161" s="58" t="s">
        <v>57</v>
      </c>
      <c r="H161" s="56"/>
      <c r="I161" s="56"/>
      <c r="K161" s="79"/>
      <c r="L161" s="79"/>
      <c r="M161" s="75"/>
    </row>
    <row r="162" spans="1:23" s="55" customFormat="1" x14ac:dyDescent="0.2">
      <c r="H162" s="56"/>
      <c r="I162" s="56"/>
      <c r="K162" s="79"/>
      <c r="L162" s="79"/>
      <c r="M162" s="75"/>
    </row>
    <row r="163" spans="1:23" s="54" customFormat="1" x14ac:dyDescent="0.2">
      <c r="A163" s="51" t="s">
        <v>88</v>
      </c>
      <c r="B163" s="51"/>
      <c r="C163" s="51"/>
      <c r="D163" s="51"/>
      <c r="E163" s="51"/>
      <c r="F163" s="51"/>
      <c r="G163" s="52"/>
      <c r="H163" s="53"/>
      <c r="I163" s="53"/>
      <c r="J163" s="52"/>
      <c r="K163" s="78"/>
      <c r="L163" s="78"/>
      <c r="M163" s="74"/>
      <c r="N163" s="52"/>
      <c r="O163" s="52"/>
      <c r="P163" s="52"/>
      <c r="Q163" s="52"/>
      <c r="R163" s="52"/>
      <c r="S163" s="52"/>
      <c r="T163" s="52"/>
      <c r="U163" s="52"/>
      <c r="V163" s="52"/>
      <c r="W163" s="52"/>
    </row>
    <row r="164" spans="1:23" s="55" customFormat="1" x14ac:dyDescent="0.2">
      <c r="H164" s="56"/>
      <c r="I164" s="56"/>
      <c r="K164" s="79"/>
      <c r="L164" s="79"/>
      <c r="M164" s="75"/>
    </row>
    <row r="165" spans="1:23" s="55" customFormat="1" x14ac:dyDescent="0.2">
      <c r="A165" s="57" t="s">
        <v>89</v>
      </c>
      <c r="B165" s="58">
        <v>1</v>
      </c>
      <c r="C165" s="58" t="s">
        <v>54</v>
      </c>
      <c r="D165" s="58" t="s">
        <v>24</v>
      </c>
      <c r="E165" s="58">
        <v>1</v>
      </c>
      <c r="F165" s="58" t="s">
        <v>57</v>
      </c>
      <c r="H165" s="56"/>
      <c r="I165" s="56"/>
      <c r="K165" s="79"/>
      <c r="L165" s="79"/>
      <c r="M165" s="75"/>
    </row>
    <row r="166" spans="1:23" s="55" customFormat="1" x14ac:dyDescent="0.2">
      <c r="A166" s="57"/>
      <c r="B166" s="58"/>
      <c r="C166" s="58"/>
      <c r="D166" s="58" t="s">
        <v>24</v>
      </c>
      <c r="E166" s="58">
        <v>1</v>
      </c>
      <c r="F166" s="58" t="s">
        <v>57</v>
      </c>
      <c r="H166" s="56"/>
      <c r="I166" s="56"/>
      <c r="K166" s="79"/>
      <c r="L166" s="79"/>
      <c r="M166" s="75"/>
    </row>
    <row r="167" spans="1:23" x14ac:dyDescent="0.2">
      <c r="H167" s="32"/>
      <c r="I167" s="15"/>
    </row>
    <row r="168" spans="1:23" x14ac:dyDescent="0.2">
      <c r="H168" s="32"/>
      <c r="I168" s="15"/>
    </row>
    <row r="169" spans="1:23" x14ac:dyDescent="0.2">
      <c r="H169" s="32"/>
      <c r="I169" s="15"/>
    </row>
    <row r="170" spans="1:23" ht="17" thickBot="1" x14ac:dyDescent="0.25">
      <c r="H170" s="32"/>
      <c r="I170" s="15"/>
    </row>
    <row r="171" spans="1:23" s="13" customFormat="1" ht="17" thickBot="1" x14ac:dyDescent="0.25">
      <c r="A171" s="13" t="s">
        <v>48</v>
      </c>
      <c r="C171" s="14"/>
      <c r="E171" s="18">
        <f>SUM(E6:E146)</f>
        <v>98</v>
      </c>
      <c r="F171" s="14"/>
      <c r="G171" s="19"/>
      <c r="H171" s="33">
        <f>SUM(H119,H104,H63,H5)</f>
        <v>72</v>
      </c>
      <c r="I171" s="17">
        <f>SUM(I119,I104,I63,I5)</f>
        <v>26</v>
      </c>
      <c r="J171" s="64">
        <f>H171+I171</f>
        <v>98</v>
      </c>
      <c r="K171" s="63"/>
      <c r="L171" s="63"/>
      <c r="M171" s="70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2">
      <c r="H172" s="32"/>
      <c r="I172" s="15"/>
      <c r="J172" s="65"/>
    </row>
    <row r="173" spans="1:23" ht="17" thickBot="1" x14ac:dyDescent="0.25">
      <c r="H173" s="32" t="s">
        <v>45</v>
      </c>
      <c r="I173" s="15" t="s">
        <v>47</v>
      </c>
      <c r="J173" s="66" t="s">
        <v>49</v>
      </c>
    </row>
  </sheetData>
  <phoneticPr fontId="9" type="noConversion"/>
  <pageMargins left="0.7" right="0.7" top="0.78740157499999996" bottom="0.78740157499999996" header="0.3" footer="0.3"/>
  <pageSetup paperSize="9" scale="66"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2023-09-06T08:36:50Z</cp:lastPrinted>
  <dcterms:created xsi:type="dcterms:W3CDTF">2023-07-01T11:50:36Z</dcterms:created>
  <dcterms:modified xsi:type="dcterms:W3CDTF">2025-09-29T07:07:54Z</dcterms:modified>
</cp:coreProperties>
</file>