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xr:revisionPtr revIDLastSave="0" documentId="13_ncr:1000001_{19834BAB-9B43-044F-9A6C-37F0144920D7}" xr6:coauthVersionLast="45" xr6:coauthVersionMax="45"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P6" i="1" l="1"/>
  <c r="P7" i="1"/>
  <c r="P8" i="1"/>
  <c r="P9" i="1"/>
  <c r="P12" i="1"/>
  <c r="P13" i="1"/>
  <c r="P14" i="1"/>
  <c r="P15" i="1"/>
  <c r="P16" i="1"/>
  <c r="P17" i="1"/>
  <c r="P18" i="1"/>
  <c r="P19" i="1"/>
  <c r="P20" i="1"/>
  <c r="P21" i="1"/>
  <c r="P22" i="1"/>
  <c r="P25" i="1"/>
  <c r="L6" i="1"/>
  <c r="L7" i="1"/>
  <c r="L8" i="1"/>
  <c r="L9" i="1"/>
  <c r="L12" i="1"/>
  <c r="L13" i="1"/>
  <c r="L14" i="1"/>
  <c r="L15" i="1"/>
  <c r="L16" i="1"/>
  <c r="L17" i="1"/>
  <c r="L18" i="1"/>
  <c r="L19" i="1"/>
  <c r="L20" i="1"/>
  <c r="L21" i="1"/>
  <c r="L22" i="1"/>
  <c r="L25" i="1"/>
  <c r="H6" i="1"/>
  <c r="H7" i="1"/>
  <c r="H8" i="1"/>
  <c r="H9" i="1"/>
  <c r="H12" i="1"/>
  <c r="H13" i="1"/>
  <c r="H14" i="1"/>
  <c r="H15" i="1"/>
  <c r="H16" i="1"/>
  <c r="H17" i="1"/>
  <c r="H18" i="1"/>
  <c r="H19" i="1"/>
  <c r="H20" i="1"/>
  <c r="H21" i="1"/>
  <c r="H22" i="1"/>
  <c r="H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6" authorId="0" shapeId="0" xr:uid="{00000000-0006-0000-0000-00000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cheap easy to use controller. should have enough I/O. would need a display screen and maybe buzzer</t>
        </r>
      </text>
    </comment>
    <comment ref="N8" authorId="0" shapeId="0" xr:uid="{00000000-0006-0000-0000-000002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stanard LPG regulators work around the pressure range which we are working with (reducing ~5bar supply pressure down to ~40mbar inspritory pressure) </t>
        </r>
      </text>
    </comment>
    <comment ref="N9" authorId="0" shapeId="0" xr:uid="{00000000-0006-0000-0000-00000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most of these solenoids are 230v...</t>
        </r>
      </text>
    </comment>
    <comment ref="N12" authorId="0" shapeId="0" xr:uid="{00000000-0006-0000-0000-00000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car o2 meter may not be suitable due to it needing hot exhaust fumes to heat the sensor element properly. new ones have their own internal heater but this may not be enough on its own</t>
        </r>
      </text>
    </comment>
    <comment ref="N13" authorId="0" shapeId="0" xr:uid="{00000000-0006-0000-0000-00000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cheap common filter hoising. can get the HEPA filter material in bulk or it is used in some vacuum cleaner filters.</t>
        </r>
      </text>
    </comment>
  </commentList>
</comments>
</file>

<file path=xl/sharedStrings.xml><?xml version="1.0" encoding="utf-8"?>
<sst xmlns="http://schemas.openxmlformats.org/spreadsheetml/2006/main" count="32" uniqueCount="25">
  <si>
    <t>Prices in NZD</t>
  </si>
  <si>
    <t>Hardware</t>
  </si>
  <si>
    <t>Medical grade</t>
  </si>
  <si>
    <t>Cheap grade</t>
  </si>
  <si>
    <t>Washing machine version version</t>
  </si>
  <si>
    <t>Example</t>
  </si>
  <si>
    <t>Unit price</t>
  </si>
  <si>
    <t>Price</t>
  </si>
  <si>
    <t>Controller</t>
  </si>
  <si>
    <t>Arduino</t>
  </si>
  <si>
    <t>Arduino Uno or similar</t>
  </si>
  <si>
    <t>Standard hospital pneumatic fittings</t>
  </si>
  <si>
    <t>air compressor fittings</t>
  </si>
  <si>
    <t>Manual pressure regulator</t>
  </si>
  <si>
    <t>LPG adjustable regulators (6"-18" W.C)</t>
  </si>
  <si>
    <t>Solenoid valve</t>
  </si>
  <si>
    <t>washing machine solenoids</t>
  </si>
  <si>
    <t>O2 meter (flow, concentration, pressure)</t>
  </si>
  <si>
    <t xml:space="preserve">Car o2 meter or electrochemical o2 meter </t>
  </si>
  <si>
    <t>Inline HEPA filter</t>
  </si>
  <si>
    <t>standard fuel filter housing with HEPA filter material</t>
  </si>
  <si>
    <t>Exhaust HEPA filter</t>
  </si>
  <si>
    <t>Box</t>
  </si>
  <si>
    <t>Batttery</t>
  </si>
  <si>
    <t>Power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</si>
</sst>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0" fontId="0"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5"/>
  <sheetViews>
    <sheetView tabSelected="1" zoomScaleNormal="100" workbookViewId="0">
      <pane xSplit="3" ySplit="17" topLeftCell="D18" activePane="bottomRight" state="frozen"/>
      <selection pane="bottomLeft" activeCell="A16" sqref="A16"/>
      <selection pane="topRight" activeCell="G1" sqref="G1"/>
      <selection pane="bottomRight" activeCell="F26" sqref="F26"/>
    </sheetView>
  </sheetViews>
  <sheetFormatPr defaultRowHeight="12.75" x14ac:dyDescent="0.15"/>
  <cols>
    <col min="1" max="1" width="11.4609375" customWidth="1"/>
    <col min="2" max="2" width="33.98046875" customWidth="1"/>
    <col min="3" max="5" width="11.4609375" customWidth="1"/>
    <col min="6" max="6" width="25.890625" customWidth="1"/>
    <col min="7" max="8" width="11.4609375" customWidth="1"/>
    <col min="9" max="9" width="3.1015625" customWidth="1"/>
    <col min="10" max="10" width="28.5859375" customWidth="1"/>
    <col min="11" max="13" width="11.4609375" customWidth="1"/>
    <col min="14" max="14" width="46.1171875" customWidth="1"/>
    <col min="15" max="1025" width="11.4609375" customWidth="1"/>
  </cols>
  <sheetData>
    <row r="1" spans="2:16" x14ac:dyDescent="0.15">
      <c r="B1" t="s">
        <v>0</v>
      </c>
    </row>
    <row r="4" spans="2:16" x14ac:dyDescent="0.15">
      <c r="B4" s="1" t="s">
        <v>1</v>
      </c>
      <c r="F4" s="3" t="s">
        <v>2</v>
      </c>
      <c r="G4" s="3"/>
      <c r="J4" s="3" t="s">
        <v>3</v>
      </c>
      <c r="K4" s="3"/>
      <c r="N4" t="s">
        <v>4</v>
      </c>
    </row>
    <row r="5" spans="2:16" x14ac:dyDescent="0.15">
      <c r="F5" t="s">
        <v>5</v>
      </c>
      <c r="G5" t="s">
        <v>6</v>
      </c>
      <c r="H5" t="s">
        <v>7</v>
      </c>
      <c r="J5" t="s">
        <v>5</v>
      </c>
      <c r="K5" t="s">
        <v>6</v>
      </c>
      <c r="L5" t="s">
        <v>7</v>
      </c>
      <c r="N5" s="2" t="s">
        <v>5</v>
      </c>
      <c r="O5" s="2" t="s">
        <v>6</v>
      </c>
      <c r="P5" t="s">
        <v>7</v>
      </c>
    </row>
    <row r="6" spans="2:16" x14ac:dyDescent="0.15">
      <c r="B6" t="s">
        <v>8</v>
      </c>
      <c r="C6">
        <v>1</v>
      </c>
      <c r="H6" s="2">
        <f>G6*C6</f>
        <v>0</v>
      </c>
      <c r="J6" t="s">
        <v>9</v>
      </c>
      <c r="K6">
        <v>40</v>
      </c>
      <c r="L6" s="2">
        <f>K6*C6</f>
        <v>40</v>
      </c>
      <c r="N6" t="s">
        <v>10</v>
      </c>
      <c r="O6">
        <v>40</v>
      </c>
      <c r="P6" s="2">
        <f>O6*C6</f>
        <v>40</v>
      </c>
    </row>
    <row r="7" spans="2:16" x14ac:dyDescent="0.15">
      <c r="B7" t="s">
        <v>11</v>
      </c>
      <c r="C7">
        <v>2</v>
      </c>
      <c r="H7" s="2">
        <f>G7*C7</f>
        <v>0</v>
      </c>
      <c r="L7" s="2">
        <f>K7*C7</f>
        <v>0</v>
      </c>
      <c r="N7" t="s">
        <v>12</v>
      </c>
      <c r="O7">
        <v>100</v>
      </c>
      <c r="P7" s="2">
        <f>O7*C7</f>
        <v>200</v>
      </c>
    </row>
    <row r="8" spans="2:16" x14ac:dyDescent="0.15">
      <c r="B8" t="s">
        <v>13</v>
      </c>
      <c r="C8">
        <v>3</v>
      </c>
      <c r="H8" s="2">
        <f>G8*C8</f>
        <v>0</v>
      </c>
      <c r="L8" s="2">
        <f>K8*C8</f>
        <v>0</v>
      </c>
      <c r="N8" t="s">
        <v>14</v>
      </c>
      <c r="O8">
        <v>30</v>
      </c>
      <c r="P8" s="2">
        <f>O8*C8</f>
        <v>90</v>
      </c>
    </row>
    <row r="9" spans="2:16" x14ac:dyDescent="0.15">
      <c r="B9" t="s">
        <v>15</v>
      </c>
      <c r="C9">
        <v>3</v>
      </c>
      <c r="H9" s="2">
        <f>G9*C9</f>
        <v>0</v>
      </c>
      <c r="L9" s="2">
        <f>K9*C9</f>
        <v>0</v>
      </c>
      <c r="N9" t="s">
        <v>16</v>
      </c>
      <c r="O9">
        <v>80</v>
      </c>
      <c r="P9" s="2">
        <f>O9*C9</f>
        <v>240</v>
      </c>
    </row>
    <row r="10" spans="2:16" x14ac:dyDescent="0.15">
      <c r="H10" s="2"/>
      <c r="L10" s="2"/>
      <c r="P10" s="2"/>
    </row>
    <row r="11" spans="2:16" x14ac:dyDescent="0.15">
      <c r="H11" s="2"/>
      <c r="L11" s="2"/>
      <c r="P11" s="2"/>
    </row>
    <row r="12" spans="2:16" x14ac:dyDescent="0.15">
      <c r="B12" t="s">
        <v>17</v>
      </c>
      <c r="C12">
        <v>2</v>
      </c>
      <c r="H12" s="2">
        <f>G12*C12</f>
        <v>0</v>
      </c>
      <c r="L12" s="2">
        <f>K12*C12</f>
        <v>0</v>
      </c>
      <c r="N12" t="s">
        <v>18</v>
      </c>
      <c r="O12">
        <v>100</v>
      </c>
      <c r="P12" s="2">
        <f>O12*C12</f>
        <v>200</v>
      </c>
    </row>
    <row r="13" spans="2:16" x14ac:dyDescent="0.15">
      <c r="B13" t="s">
        <v>19</v>
      </c>
      <c r="C13">
        <v>1</v>
      </c>
      <c r="H13" s="2">
        <f>G13*C13</f>
        <v>0</v>
      </c>
      <c r="L13" s="2">
        <f>K13*C13</f>
        <v>0</v>
      </c>
      <c r="N13" t="s">
        <v>20</v>
      </c>
      <c r="O13">
        <v>5</v>
      </c>
      <c r="P13" s="2">
        <f>O13*C13</f>
        <v>5</v>
      </c>
    </row>
    <row r="14" spans="2:16" x14ac:dyDescent="0.15">
      <c r="B14" t="s">
        <v>21</v>
      </c>
      <c r="C14">
        <v>1</v>
      </c>
      <c r="H14" s="2">
        <f>G14*C14</f>
        <v>0</v>
      </c>
      <c r="L14" s="2">
        <f>K14*C14</f>
        <v>0</v>
      </c>
      <c r="N14" t="s">
        <v>20</v>
      </c>
      <c r="O14">
        <v>5</v>
      </c>
      <c r="P14" s="2">
        <f>O14*C14</f>
        <v>5</v>
      </c>
    </row>
    <row r="15" spans="2:16" x14ac:dyDescent="0.15">
      <c r="B15" t="s">
        <v>22</v>
      </c>
      <c r="C15">
        <v>1</v>
      </c>
      <c r="H15" s="2">
        <f>G15*C15</f>
        <v>0</v>
      </c>
      <c r="L15" s="2">
        <f>K15*C15</f>
        <v>0</v>
      </c>
      <c r="P15" s="2">
        <f>O15*C15</f>
        <v>0</v>
      </c>
    </row>
    <row r="16" spans="2:16" x14ac:dyDescent="0.15">
      <c r="B16" t="s">
        <v>23</v>
      </c>
      <c r="C16">
        <v>1</v>
      </c>
      <c r="H16" s="2">
        <f>G16*C16</f>
        <v>0</v>
      </c>
      <c r="L16" s="2">
        <f>K16*C16</f>
        <v>0</v>
      </c>
      <c r="P16" s="2">
        <f>O16*C16</f>
        <v>0</v>
      </c>
    </row>
    <row r="17" spans="2:16" x14ac:dyDescent="0.15">
      <c r="B17" t="s">
        <v>24</v>
      </c>
      <c r="C17">
        <v>1</v>
      </c>
      <c r="H17" s="2">
        <f>G17*C17</f>
        <v>0</v>
      </c>
      <c r="L17" s="2">
        <f>K17*C17</f>
        <v>0</v>
      </c>
      <c r="P17" s="2">
        <f>O17*C17</f>
        <v>0</v>
      </c>
    </row>
    <row r="18" spans="2:16" x14ac:dyDescent="0.15">
      <c r="H18" s="2">
        <f>G18*C18</f>
        <v>0</v>
      </c>
      <c r="L18" s="2">
        <f>K18*C18</f>
        <v>0</v>
      </c>
      <c r="P18" s="2">
        <f>O18*C18</f>
        <v>0</v>
      </c>
    </row>
    <row r="19" spans="2:16" x14ac:dyDescent="0.15">
      <c r="H19" s="2">
        <f>G19*C19</f>
        <v>0</v>
      </c>
      <c r="L19" s="2">
        <f>K19*C19</f>
        <v>0</v>
      </c>
      <c r="P19" s="2">
        <f>O19*C19</f>
        <v>0</v>
      </c>
    </row>
    <row r="20" spans="2:16" x14ac:dyDescent="0.15">
      <c r="H20" s="2">
        <f>G20*C20</f>
        <v>0</v>
      </c>
      <c r="L20" s="2">
        <f>K20*C20</f>
        <v>0</v>
      </c>
      <c r="P20" s="2">
        <f>O20*C20</f>
        <v>0</v>
      </c>
    </row>
    <row r="21" spans="2:16" x14ac:dyDescent="0.15">
      <c r="H21" s="2">
        <f>G21*C21</f>
        <v>0</v>
      </c>
      <c r="L21" s="2">
        <f>K21*C21</f>
        <v>0</v>
      </c>
      <c r="P21" s="2">
        <f>O21*C21</f>
        <v>0</v>
      </c>
    </row>
    <row r="22" spans="2:16" x14ac:dyDescent="0.15">
      <c r="H22" s="2">
        <f>G22*C22</f>
        <v>0</v>
      </c>
      <c r="L22" s="2">
        <f>K22*C22</f>
        <v>0</v>
      </c>
      <c r="P22" s="2">
        <f>O22*C22</f>
        <v>0</v>
      </c>
    </row>
    <row r="25" spans="2:16" s="1" customFormat="1" x14ac:dyDescent="0.15">
      <c r="H25" s="1">
        <f>SUM(H6:H22)</f>
        <v>0</v>
      </c>
      <c r="L25" s="1">
        <f>SUM(L6:L22)</f>
        <v>40</v>
      </c>
      <c r="P25" s="1">
        <f>SUM(P6:P22)</f>
        <v>780</v>
      </c>
    </row>
  </sheetData>
  <mergeCells count="2">
    <mergeCell ref="F4:G4"/>
    <mergeCell ref="J4:K4"/>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69</TotalTime>
  <Application>Excel Android</Application>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9</cp:revision>
  <dcterms:created xsi:type="dcterms:W3CDTF">2020-03-23T12:24:23Z</dcterms:created>
  <dcterms:modified xsi:type="dcterms:W3CDTF">2020-03-24T12:44:58Z</dcterms:modified>
  <dc:language>en-NZ</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