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Purchased Inventory" sheetId="2" state="visible" r:id="rId3"/>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N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cheap easy to use controller. should have enough I/O. would need a display screen and maybe buzzer</t>
        </r>
      </text>
    </comment>
    <comment ref="N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stanard LPG regulators work around the pressure range which we are working with (reducing ~5bar supply pressure down to ~40mbar inspritory pressure) </t>
        </r>
      </text>
    </comment>
    <comment ref="N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of these solenoids are 230v...</t>
        </r>
      </text>
    </comment>
    <comment ref="N1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car o2 meter may not be suitable due to it needing hot exhaust fumes to heat the sensor element properly. new ones have their own internal heater but this may not be enough on its own</t>
        </r>
      </text>
    </comment>
    <comment ref="N1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cheap common filter hoising. can get the HEPA filter material in bulk or it is used in some vacuum cleaner filters.</t>
        </r>
      </text>
    </comment>
  </commentList>
</comments>
</file>

<file path=xl/sharedStrings.xml><?xml version="1.0" encoding="utf-8"?>
<sst xmlns="http://schemas.openxmlformats.org/spreadsheetml/2006/main" count="324" uniqueCount="113">
  <si>
    <t xml:space="preserve">Prices in NZD</t>
  </si>
  <si>
    <t xml:space="preserve">Hardware</t>
  </si>
  <si>
    <t xml:space="preserve">Medical grade</t>
  </si>
  <si>
    <t xml:space="preserve">Cheap grade</t>
  </si>
  <si>
    <t xml:space="preserve">Washing machine version version</t>
  </si>
  <si>
    <t xml:space="preserve">Example</t>
  </si>
  <si>
    <t xml:space="preserve">Unit price</t>
  </si>
  <si>
    <t xml:space="preserve">Price</t>
  </si>
  <si>
    <t xml:space="preserve">Controller</t>
  </si>
  <si>
    <t xml:space="preserve">Arduino</t>
  </si>
  <si>
    <t xml:space="preserve">Arduino Uno or similar</t>
  </si>
  <si>
    <t xml:space="preserve">Standard hospital pneumatic fittings</t>
  </si>
  <si>
    <t xml:space="preserve">air compressor fittings</t>
  </si>
  <si>
    <t xml:space="preserve">Manual pressure regulator</t>
  </si>
  <si>
    <t xml:space="preserve">LPG adjustable regulators (6"-18" W.C)</t>
  </si>
  <si>
    <t xml:space="preserve">Solenoid valve</t>
  </si>
  <si>
    <t xml:space="preserve">washing machine solenoids</t>
  </si>
  <si>
    <t xml:space="preserve">pressure sensor</t>
  </si>
  <si>
    <t xml:space="preserve">car fuel tank pressure sensor</t>
  </si>
  <si>
    <t xml:space="preserve">flow sensor</t>
  </si>
  <si>
    <t xml:space="preserve">car mass air flow sensor</t>
  </si>
  <si>
    <t xml:space="preserve">O2 meter (flow, concentration, pressure)</t>
  </si>
  <si>
    <t xml:space="preserve">Car o2 meter or electrochemical o2 meter </t>
  </si>
  <si>
    <t xml:space="preserve">Inline HEPA filter</t>
  </si>
  <si>
    <t xml:space="preserve">standard fuel filter housing with HEPA filter material</t>
  </si>
  <si>
    <t xml:space="preserve">Exhaust HEPA filter</t>
  </si>
  <si>
    <t xml:space="preserve">Box</t>
  </si>
  <si>
    <t xml:space="preserve">Batttery</t>
  </si>
  <si>
    <t xml:space="preserve">Power supply</t>
  </si>
  <si>
    <t xml:space="preserve">Item Desc.</t>
  </si>
  <si>
    <t xml:space="preserve">Domain</t>
  </si>
  <si>
    <t xml:space="preserve">Supplier</t>
  </si>
  <si>
    <t xml:space="preserve">Status</t>
  </si>
  <si>
    <t xml:space="preserve">Quantity</t>
  </si>
  <si>
    <t xml:space="preserve">unit price </t>
  </si>
  <si>
    <t xml:space="preserve">cost</t>
  </si>
  <si>
    <t xml:space="preserve">Puchased by</t>
  </si>
  <si>
    <t xml:space="preserve">SG-5010 4.8-6V Servo Motor</t>
  </si>
  <si>
    <t xml:space="preserve">Actuator</t>
  </si>
  <si>
    <t xml:space="preserve">Jaycar</t>
  </si>
  <si>
    <t xml:space="preserve">received</t>
  </si>
  <si>
    <t xml:space="preserve">JJ</t>
  </si>
  <si>
    <t xml:space="preserve">2008 MAZDA 6 AIR FLOW METER</t>
  </si>
  <si>
    <t xml:space="preserve">Sensor</t>
  </si>
  <si>
    <t xml:space="preserve">maztech</t>
  </si>
  <si>
    <t xml:space="preserve">awaiting delivery</t>
  </si>
  <si>
    <t xml:space="preserve">2003 MAZDA MPV EGR VALVE</t>
  </si>
  <si>
    <t xml:space="preserve">2004 MAZDA 3 AIR CLEANER BOX</t>
  </si>
  <si>
    <t xml:space="preserve">Filter</t>
  </si>
  <si>
    <t xml:space="preserve">PVC Clear Tube - 7.9mm</t>
  </si>
  <si>
    <t xml:space="preserve">Piping</t>
  </si>
  <si>
    <t xml:space="preserve">irrigation express</t>
  </si>
  <si>
    <t xml:space="preserve">PVC Clear Tube - 9.5mm</t>
  </si>
  <si>
    <t xml:space="preserve">PVC Clear Tube - 13mm</t>
  </si>
  <si>
    <t xml:space="preserve">PVC Clear Tube - 16mm</t>
  </si>
  <si>
    <t xml:space="preserve">PVC Clear Tube - 19mm</t>
  </si>
  <si>
    <t xml:space="preserve">PVC Clear Tube - 25mm</t>
  </si>
  <si>
    <t xml:space="preserve">Antelco Lateral Tees - 13mm</t>
  </si>
  <si>
    <t xml:space="preserve">Antelco Lateral Tees - 16mm</t>
  </si>
  <si>
    <t xml:space="preserve">Antelco Lateral Tees - 19mm</t>
  </si>
  <si>
    <t xml:space="preserve">Antelco Lateral Tees - 25mm</t>
  </si>
  <si>
    <t xml:space="preserve">Antelco Lateral Tees 4mm - 10mm - 10mm</t>
  </si>
  <si>
    <t xml:space="preserve">Antelco Lateral Valves (Green Back) - 16mm</t>
  </si>
  <si>
    <t xml:space="preserve">Dripline Ratchet Clip 16mm</t>
  </si>
  <si>
    <t xml:space="preserve">Norma 9mm S/Steel Band Worm Drive Hose Clamps - 8mm - 12mm</t>
  </si>
  <si>
    <t xml:space="preserve">Norma 9mm S/Steel Band Worm Drive Hose Clamps - 16mm - 25mm</t>
  </si>
  <si>
    <t xml:space="preserve">Dripline to Lateral Reducing Joiner - 16mm/13mm</t>
  </si>
  <si>
    <t xml:space="preserve">Dripline to Lateral Reducing Joiner - 19mm/16mm</t>
  </si>
  <si>
    <t xml:space="preserve">Dripline to Lateral Reducing Joiner - 25mm/16mm</t>
  </si>
  <si>
    <t xml:space="preserve">16mm Dripline Elbow</t>
  </si>
  <si>
    <t xml:space="preserve">Lateral Inline Screen Filter - 13mm - 19mm - 16mm</t>
  </si>
  <si>
    <t xml:space="preserve">50mm Plastic display side entry 8mm Pressure Gauge - 35psi 2.5Bar plastic side entry Pressure Gauge</t>
  </si>
  <si>
    <t xml:space="preserve">Hansen Reducing Bush - 15mm/8mm</t>
  </si>
  <si>
    <t xml:space="preserve">Antelco Female Threaded Tee - Threaded Tee - 13mm Barbs x 15mm BSPF</t>
  </si>
  <si>
    <t xml:space="preserve">Antelco Female Threaded Tee - Threaded Tee - 19mm Barbs x 15mm BSPF</t>
  </si>
  <si>
    <t xml:space="preserve">Antelco Female Threaded Tee - Threaded Tee - 25mm Barbs x 15mm BSPF</t>
  </si>
  <si>
    <t xml:space="preserve">MULTICOMP HCZ-D5-A Humidity Sensor, HCZ Series, 20% to 90% RH, 5 %, Through Hole, Enclosed</t>
  </si>
  <si>
    <t xml:space="preserve">element 14</t>
  </si>
  <si>
    <t xml:space="preserve">OMRON 2SMPP-02 Pressure Sensor, MEMS, Air, 0 to 50°C, 37 kPa, Voltage, Gauge, Hose / Tube, 100 µA</t>
  </si>
  <si>
    <t xml:space="preserve">MULTICOMP PRO MC6A-7/0.2T2-PK-100M Wire, Stranded, Equipment, 7/0.2 mm Type 2, Per Metre, PVC, Pink, 0.22 mm²</t>
  </si>
  <si>
    <t xml:space="preserve">Wiring</t>
  </si>
  <si>
    <t xml:space="preserve">MULTICOMP PRO MC6A-7/0.2T2-BN-100 Wire, Stranded, Equipment, 7/0.2 mm Type 2, Per Metre, PVC, Brown, 0.22 mm²</t>
  </si>
  <si>
    <t xml:space="preserve">MULTICOMP PRO MC6A-7/0.2T2-YW-100 Wire, Stranded, Equipment, 7/0.2 mm Type 2, Per Metre, PVC, Yellow, 0.22 mm²</t>
  </si>
  <si>
    <t xml:space="preserve">MULTICOMP PRO MC6A-1/0.6T2-PK-100 Wire, Solid, Equipment, Per Metre, PVC, Pink, 23 AWG, 0.28 mm²</t>
  </si>
  <si>
    <t xml:space="preserve">MULTICOMP PRO MC6A-1/0.6T2-YW-100 Wire, Solid, Equipment, Per Metre, PVC, Yellow, 23 AWG, 0.28 mm²</t>
  </si>
  <si>
    <t xml:space="preserve">Fuel filter inline 3/8</t>
  </si>
  <si>
    <t xml:space="preserve">BNT</t>
  </si>
  <si>
    <t xml:space="preserve">RC</t>
  </si>
  <si>
    <t xml:space="preserve">240v washing machine solenoid valve</t>
  </si>
  <si>
    <t xml:space="preserve">Valve</t>
  </si>
  <si>
    <t xml:space="preserve">Philip smith</t>
  </si>
  <si>
    <t xml:space="preserve">240v refridgerant solenoid valve</t>
  </si>
  <si>
    <t xml:space="preserve">Air flow sensor</t>
  </si>
  <si>
    <t xml:space="preserve">Repco</t>
  </si>
  <si>
    <t xml:space="preserve">Vacuum hose t-junction 10mm</t>
  </si>
  <si>
    <t xml:space="preserve">Oxygen sensor</t>
  </si>
  <si>
    <t xml:space="preserve">Temp/Humidity sensor</t>
  </si>
  <si>
    <t xml:space="preserve">Laser diode</t>
  </si>
  <si>
    <t xml:space="preserve">Digital barometric pressure sensor</t>
  </si>
  <si>
    <t xml:space="preserve">Battery SLA 12v 6Ah</t>
  </si>
  <si>
    <t xml:space="preserve">Battery</t>
  </si>
  <si>
    <t xml:space="preserve">DC-DC voltage regulator (variable)</t>
  </si>
  <si>
    <t xml:space="preserve">Electronics</t>
  </si>
  <si>
    <t xml:space="preserve">Relay board 5V</t>
  </si>
  <si>
    <t xml:space="preserve">Relay board 4 ch 12v</t>
  </si>
  <si>
    <t xml:space="preserve">Raspberry Pi 3B+</t>
  </si>
  <si>
    <t xml:space="preserve">Raspberry Pi prototyping shield</t>
  </si>
  <si>
    <t xml:space="preserve">Raspberry Pi touch LCD</t>
  </si>
  <si>
    <t xml:space="preserve">Raspberry Pi GPIO expansion</t>
  </si>
  <si>
    <t xml:space="preserve">PCB prototyping board</t>
  </si>
  <si>
    <t xml:space="preserve">Air hose 10mm</t>
  </si>
  <si>
    <t xml:space="preserve">Tradezone</t>
  </si>
  <si>
    <t xml:space="preserve">Pneumatic T-junctions 10mm</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</si>
</sst>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color rgb="FFE5E5E5"/>
      </left>
      <right style="thin">
        <color rgb="FFE5E5E5"/>
      </right>
      <top style="thin">
        <color rgb="FFE5E5E5"/>
      </top>
      <bottom style="thin">
        <color rgb="FFE5E5E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5E5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P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7" topLeftCell="D21" activePane="bottomRight" state="frozen"/>
      <selection pane="topLeft" activeCell="A1" activeCellId="0" sqref="A1"/>
      <selection pane="topRight" activeCell="D1" activeCellId="0" sqref="D1"/>
      <selection pane="bottomLeft" activeCell="A21" activeCellId="0" sqref="A21"/>
      <selection pane="bottomRight" activeCell="O11" activeCellId="0" sqref="O11"/>
    </sheetView>
  </sheetViews>
  <sheetFormatPr defaultRowHeight="12.75" zeroHeight="false" outlineLevelRow="0" outlineLevelCol="0"/>
  <cols>
    <col collapsed="false" customWidth="true" hidden="false" outlineLevel="0" max="1" min="1" style="0" width="11.45"/>
    <col collapsed="false" customWidth="true" hidden="false" outlineLevel="0" max="2" min="2" style="0" width="33.98"/>
    <col collapsed="false" customWidth="true" hidden="false" outlineLevel="0" max="5" min="3" style="0" width="11.45"/>
    <col collapsed="false" customWidth="true" hidden="false" outlineLevel="0" max="6" min="6" style="0" width="25.89"/>
    <col collapsed="false" customWidth="true" hidden="false" outlineLevel="0" max="8" min="7" style="0" width="11.45"/>
    <col collapsed="false" customWidth="true" hidden="false" outlineLevel="0" max="9" min="9" style="0" width="3.11"/>
    <col collapsed="false" customWidth="true" hidden="false" outlineLevel="0" max="10" min="10" style="0" width="28.59"/>
    <col collapsed="false" customWidth="true" hidden="false" outlineLevel="0" max="13" min="11" style="0" width="11.45"/>
    <col collapsed="false" customWidth="true" hidden="false" outlineLevel="0" max="14" min="14" style="0" width="46.11"/>
    <col collapsed="false" customWidth="true" hidden="false" outlineLevel="0" max="1025" min="15" style="0" width="11.45"/>
  </cols>
  <sheetData>
    <row r="1" customFormat="false" ht="12.75" hidden="false" customHeight="false" outlineLevel="0" collapsed="false">
      <c r="B1" s="0" t="s">
        <v>0</v>
      </c>
    </row>
    <row r="4" customFormat="false" ht="12.75" hidden="false" customHeight="false" outlineLevel="0" collapsed="false">
      <c r="B4" s="1" t="s">
        <v>1</v>
      </c>
      <c r="F4" s="2" t="s">
        <v>2</v>
      </c>
      <c r="G4" s="2"/>
      <c r="J4" s="2" t="s">
        <v>3</v>
      </c>
      <c r="K4" s="2"/>
      <c r="N4" s="0" t="s">
        <v>4</v>
      </c>
    </row>
    <row r="5" customFormat="false" ht="12.75" hidden="false" customHeight="false" outlineLevel="0" collapsed="false">
      <c r="F5" s="0" t="s">
        <v>5</v>
      </c>
      <c r="G5" s="0" t="s">
        <v>6</v>
      </c>
      <c r="H5" s="0" t="s">
        <v>7</v>
      </c>
      <c r="J5" s="0" t="s">
        <v>5</v>
      </c>
      <c r="K5" s="0" t="s">
        <v>6</v>
      </c>
      <c r="L5" s="0" t="s">
        <v>7</v>
      </c>
      <c r="N5" s="3" t="s">
        <v>5</v>
      </c>
      <c r="O5" s="3" t="s">
        <v>6</v>
      </c>
      <c r="P5" s="0" t="s">
        <v>7</v>
      </c>
    </row>
    <row r="6" customFormat="false" ht="12.75" hidden="false" customHeight="false" outlineLevel="0" collapsed="false">
      <c r="B6" s="0" t="s">
        <v>8</v>
      </c>
      <c r="C6" s="0" t="n">
        <v>1</v>
      </c>
      <c r="H6" s="3" t="n">
        <f aca="false">G6*C6</f>
        <v>0</v>
      </c>
      <c r="J6" s="0" t="s">
        <v>9</v>
      </c>
      <c r="K6" s="0" t="n">
        <v>40</v>
      </c>
      <c r="L6" s="3" t="n">
        <f aca="false">K6*C6</f>
        <v>40</v>
      </c>
      <c r="N6" s="0" t="s">
        <v>10</v>
      </c>
      <c r="O6" s="0" t="n">
        <v>40</v>
      </c>
      <c r="P6" s="3" t="n">
        <f aca="false">O6*C6</f>
        <v>40</v>
      </c>
    </row>
    <row r="7" customFormat="false" ht="12.75" hidden="false" customHeight="false" outlineLevel="0" collapsed="false">
      <c r="B7" s="0" t="s">
        <v>11</v>
      </c>
      <c r="C7" s="0" t="n">
        <v>2</v>
      </c>
      <c r="H7" s="3" t="n">
        <f aca="false">G7*C7</f>
        <v>0</v>
      </c>
      <c r="L7" s="3" t="n">
        <f aca="false">K7*C7</f>
        <v>0</v>
      </c>
      <c r="N7" s="0" t="s">
        <v>12</v>
      </c>
      <c r="O7" s="0" t="n">
        <v>100</v>
      </c>
      <c r="P7" s="3" t="n">
        <f aca="false">O7*C7</f>
        <v>200</v>
      </c>
    </row>
    <row r="8" customFormat="false" ht="12.75" hidden="false" customHeight="false" outlineLevel="0" collapsed="false">
      <c r="B8" s="0" t="s">
        <v>13</v>
      </c>
      <c r="C8" s="0" t="n">
        <v>3</v>
      </c>
      <c r="H8" s="3" t="n">
        <f aca="false">G8*C8</f>
        <v>0</v>
      </c>
      <c r="L8" s="3" t="n">
        <f aca="false">K8*C8</f>
        <v>0</v>
      </c>
      <c r="N8" s="0" t="s">
        <v>14</v>
      </c>
      <c r="O8" s="0" t="n">
        <v>30</v>
      </c>
      <c r="P8" s="3" t="n">
        <f aca="false">O8*C8</f>
        <v>90</v>
      </c>
    </row>
    <row r="9" customFormat="false" ht="12.75" hidden="false" customHeight="false" outlineLevel="0" collapsed="false">
      <c r="B9" s="0" t="s">
        <v>15</v>
      </c>
      <c r="C9" s="0" t="n">
        <v>3</v>
      </c>
      <c r="H9" s="3" t="n">
        <f aca="false">G9*C9</f>
        <v>0</v>
      </c>
      <c r="L9" s="3" t="n">
        <f aca="false">K9*C9</f>
        <v>0</v>
      </c>
      <c r="N9" s="0" t="s">
        <v>16</v>
      </c>
      <c r="O9" s="0" t="n">
        <v>80</v>
      </c>
      <c r="P9" s="3" t="n">
        <f aca="false">O9*C9</f>
        <v>240</v>
      </c>
    </row>
    <row r="10" customFormat="false" ht="12.75" hidden="false" customHeight="false" outlineLevel="0" collapsed="false">
      <c r="B10" s="0" t="s">
        <v>17</v>
      </c>
      <c r="C10" s="0" t="n">
        <v>2</v>
      </c>
      <c r="H10" s="3"/>
      <c r="L10" s="3"/>
      <c r="N10" s="0" t="s">
        <v>18</v>
      </c>
      <c r="O10" s="0" t="n">
        <v>45</v>
      </c>
      <c r="P10" s="3" t="n">
        <f aca="false">O10*C10</f>
        <v>90</v>
      </c>
    </row>
    <row r="11" customFormat="false" ht="12.75" hidden="false" customHeight="false" outlineLevel="0" collapsed="false">
      <c r="B11" s="0" t="s">
        <v>19</v>
      </c>
      <c r="C11" s="0" t="n">
        <v>2</v>
      </c>
      <c r="H11" s="3"/>
      <c r="L11" s="3"/>
      <c r="N11" s="0" t="s">
        <v>20</v>
      </c>
      <c r="O11" s="0" t="n">
        <v>35</v>
      </c>
      <c r="P11" s="3" t="n">
        <f aca="false">O11*C11</f>
        <v>70</v>
      </c>
    </row>
    <row r="12" customFormat="false" ht="12.75" hidden="false" customHeight="false" outlineLevel="0" collapsed="false">
      <c r="B12" s="0" t="s">
        <v>21</v>
      </c>
      <c r="C12" s="0" t="n">
        <v>2</v>
      </c>
      <c r="H12" s="3" t="n">
        <f aca="false">G12*C12</f>
        <v>0</v>
      </c>
      <c r="L12" s="3" t="n">
        <f aca="false">K12*C12</f>
        <v>0</v>
      </c>
      <c r="N12" s="0" t="s">
        <v>22</v>
      </c>
      <c r="O12" s="0" t="n">
        <v>100</v>
      </c>
      <c r="P12" s="3" t="n">
        <f aca="false">O12*C12</f>
        <v>200</v>
      </c>
    </row>
    <row r="13" customFormat="false" ht="12.75" hidden="false" customHeight="false" outlineLevel="0" collapsed="false">
      <c r="B13" s="0" t="s">
        <v>23</v>
      </c>
      <c r="C13" s="0" t="n">
        <v>1</v>
      </c>
      <c r="H13" s="3" t="n">
        <f aca="false">G13*C13</f>
        <v>0</v>
      </c>
      <c r="L13" s="3" t="n">
        <f aca="false">K13*C13</f>
        <v>0</v>
      </c>
      <c r="N13" s="0" t="s">
        <v>24</v>
      </c>
      <c r="O13" s="0" t="n">
        <v>5</v>
      </c>
      <c r="P13" s="3" t="n">
        <f aca="false">O13*C13</f>
        <v>5</v>
      </c>
    </row>
    <row r="14" customFormat="false" ht="12.75" hidden="false" customHeight="false" outlineLevel="0" collapsed="false">
      <c r="B14" s="0" t="s">
        <v>25</v>
      </c>
      <c r="C14" s="0" t="n">
        <v>1</v>
      </c>
      <c r="H14" s="3" t="n">
        <f aca="false">G14*C14</f>
        <v>0</v>
      </c>
      <c r="L14" s="3" t="n">
        <f aca="false">K14*C14</f>
        <v>0</v>
      </c>
      <c r="N14" s="0" t="s">
        <v>24</v>
      </c>
      <c r="O14" s="0" t="n">
        <v>5</v>
      </c>
      <c r="P14" s="3" t="n">
        <f aca="false">O14*C14</f>
        <v>5</v>
      </c>
    </row>
    <row r="15" customFormat="false" ht="12.75" hidden="false" customHeight="false" outlineLevel="0" collapsed="false">
      <c r="B15" s="0" t="s">
        <v>26</v>
      </c>
      <c r="C15" s="0" t="n">
        <v>1</v>
      </c>
      <c r="H15" s="3" t="n">
        <f aca="false">G15*C15</f>
        <v>0</v>
      </c>
      <c r="L15" s="3" t="n">
        <f aca="false">K15*C15</f>
        <v>0</v>
      </c>
      <c r="P15" s="3" t="n">
        <f aca="false">O15*C15</f>
        <v>0</v>
      </c>
    </row>
    <row r="16" customFormat="false" ht="12.75" hidden="false" customHeight="false" outlineLevel="0" collapsed="false">
      <c r="B16" s="0" t="s">
        <v>27</v>
      </c>
      <c r="C16" s="0" t="n">
        <v>1</v>
      </c>
      <c r="H16" s="3" t="n">
        <f aca="false">G16*C16</f>
        <v>0</v>
      </c>
      <c r="L16" s="3" t="n">
        <f aca="false">K16*C16</f>
        <v>0</v>
      </c>
      <c r="P16" s="3" t="n">
        <f aca="false">O16*C16</f>
        <v>0</v>
      </c>
    </row>
    <row r="17" customFormat="false" ht="12.75" hidden="false" customHeight="false" outlineLevel="0" collapsed="false">
      <c r="B17" s="0" t="s">
        <v>28</v>
      </c>
      <c r="C17" s="0" t="n">
        <v>1</v>
      </c>
      <c r="H17" s="3" t="n">
        <f aca="false">G17*C17</f>
        <v>0</v>
      </c>
      <c r="L17" s="3" t="n">
        <f aca="false">K17*C17</f>
        <v>0</v>
      </c>
      <c r="P17" s="3" t="n">
        <f aca="false">O17*C17</f>
        <v>0</v>
      </c>
    </row>
    <row r="18" customFormat="false" ht="12.75" hidden="false" customHeight="false" outlineLevel="0" collapsed="false">
      <c r="H18" s="3" t="n">
        <f aca="false">G18*C18</f>
        <v>0</v>
      </c>
      <c r="L18" s="3" t="n">
        <f aca="false">K18*C18</f>
        <v>0</v>
      </c>
      <c r="P18" s="3" t="n">
        <f aca="false">O18*C18</f>
        <v>0</v>
      </c>
    </row>
    <row r="19" customFormat="false" ht="12.75" hidden="false" customHeight="false" outlineLevel="0" collapsed="false">
      <c r="H19" s="3" t="n">
        <f aca="false">G19*C19</f>
        <v>0</v>
      </c>
      <c r="L19" s="3" t="n">
        <f aca="false">K19*C19</f>
        <v>0</v>
      </c>
      <c r="P19" s="3" t="n">
        <f aca="false">O19*C19</f>
        <v>0</v>
      </c>
    </row>
    <row r="20" customFormat="false" ht="12.75" hidden="false" customHeight="false" outlineLevel="0" collapsed="false">
      <c r="H20" s="3" t="n">
        <f aca="false">G20*C20</f>
        <v>0</v>
      </c>
      <c r="L20" s="3" t="n">
        <f aca="false">K20*C20</f>
        <v>0</v>
      </c>
      <c r="P20" s="3" t="n">
        <f aca="false">O20*C20</f>
        <v>0</v>
      </c>
    </row>
    <row r="21" customFormat="false" ht="12.75" hidden="false" customHeight="false" outlineLevel="0" collapsed="false">
      <c r="H21" s="3" t="n">
        <f aca="false">G21*C21</f>
        <v>0</v>
      </c>
      <c r="L21" s="3" t="n">
        <f aca="false">K21*C21</f>
        <v>0</v>
      </c>
      <c r="P21" s="3" t="n">
        <f aca="false">O21*C21</f>
        <v>0</v>
      </c>
    </row>
    <row r="22" customFormat="false" ht="12.75" hidden="false" customHeight="false" outlineLevel="0" collapsed="false">
      <c r="H22" s="3" t="n">
        <f aca="false">G22*C22</f>
        <v>0</v>
      </c>
      <c r="L22" s="3" t="n">
        <f aca="false">K22*C22</f>
        <v>0</v>
      </c>
      <c r="P22" s="3" t="n">
        <f aca="false">O22*C22</f>
        <v>0</v>
      </c>
    </row>
    <row r="25" s="1" customFormat="true" ht="12.75" hidden="false" customHeight="false" outlineLevel="0" collapsed="false">
      <c r="H25" s="1" t="n">
        <f aca="false">SUM(H6:H22)</f>
        <v>0</v>
      </c>
      <c r="L25" s="1" t="n">
        <f aca="false">SUM(L6:L22)</f>
        <v>40</v>
      </c>
      <c r="P25" s="1" t="n">
        <f aca="false">SUM(P6:P22)</f>
        <v>940</v>
      </c>
    </row>
  </sheetData>
  <mergeCells count="2">
    <mergeCell ref="F4:G4"/>
    <mergeCell ref="J4:K4"/>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7"/>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J10" activeCellId="0" sqref="J10"/>
    </sheetView>
  </sheetViews>
  <sheetFormatPr defaultRowHeight="12.8" zeroHeight="false" outlineLevelRow="0" outlineLevelCol="0"/>
  <cols>
    <col collapsed="false" customWidth="true" hidden="false" outlineLevel="0" max="1" min="1" style="3" width="101.14"/>
    <col collapsed="false" customWidth="false" hidden="false" outlineLevel="0" max="2" min="2" style="3" width="11.52"/>
    <col collapsed="false" customWidth="true" hidden="false" outlineLevel="0" max="4" min="3" style="3" width="15.91"/>
    <col collapsed="false" customWidth="false" hidden="false" outlineLevel="0" max="5" min="5" style="3" width="11.52"/>
    <col collapsed="false" customWidth="true" hidden="false" outlineLevel="0" max="7" min="6" style="3" width="8.67"/>
    <col collapsed="false" customWidth="true" hidden="false" outlineLevel="0" max="8" min="8" style="3" width="12.68"/>
    <col collapsed="false" customWidth="true" hidden="false" outlineLevel="0" max="1023" min="9" style="3" width="8.67"/>
    <col collapsed="false" customWidth="true" hidden="false" outlineLevel="0" max="1025" min="1024" style="0" width="8.67"/>
  </cols>
  <sheetData>
    <row r="1" customFormat="false" ht="12.8" hidden="false" customHeight="false" outlineLevel="0" collapsed="false">
      <c r="A1" s="1" t="s">
        <v>29</v>
      </c>
      <c r="B1" s="1" t="s">
        <v>30</v>
      </c>
      <c r="C1" s="1" t="s">
        <v>31</v>
      </c>
      <c r="D1" s="1" t="s">
        <v>32</v>
      </c>
      <c r="E1" s="1" t="s">
        <v>33</v>
      </c>
      <c r="F1" s="1" t="s">
        <v>34</v>
      </c>
      <c r="G1" s="1" t="s">
        <v>35</v>
      </c>
      <c r="H1" s="1" t="s">
        <v>36</v>
      </c>
    </row>
    <row r="2" customFormat="false" ht="12.8" hidden="false" customHeight="false" outlineLevel="0" collapsed="false">
      <c r="A2" s="3" t="s">
        <v>37</v>
      </c>
      <c r="B2" s="3" t="s">
        <v>38</v>
      </c>
      <c r="C2" s="3" t="s">
        <v>39</v>
      </c>
      <c r="D2" s="3" t="s">
        <v>40</v>
      </c>
      <c r="E2" s="3" t="n">
        <v>1</v>
      </c>
      <c r="F2" s="3" t="n">
        <v>24.9</v>
      </c>
      <c r="G2" s="3" t="n">
        <f aca="false">E2*F2</f>
        <v>24.9</v>
      </c>
      <c r="H2" s="3" t="s">
        <v>41</v>
      </c>
    </row>
    <row r="3" customFormat="false" ht="12.8" hidden="false" customHeight="false" outlineLevel="0" collapsed="false">
      <c r="A3" s="4" t="s">
        <v>42</v>
      </c>
      <c r="B3" s="4" t="s">
        <v>43</v>
      </c>
      <c r="C3" s="3" t="s">
        <v>44</v>
      </c>
      <c r="D3" s="3" t="s">
        <v>45</v>
      </c>
      <c r="E3" s="3" t="n">
        <v>1</v>
      </c>
      <c r="F3" s="3" t="n">
        <v>69</v>
      </c>
      <c r="G3" s="3" t="n">
        <f aca="false">E3*F3</f>
        <v>69</v>
      </c>
      <c r="H3" s="3" t="s">
        <v>41</v>
      </c>
    </row>
    <row r="4" customFormat="false" ht="12.8" hidden="false" customHeight="false" outlineLevel="0" collapsed="false">
      <c r="A4" s="4" t="s">
        <v>46</v>
      </c>
      <c r="B4" s="4" t="s">
        <v>43</v>
      </c>
      <c r="C4" s="3" t="s">
        <v>44</v>
      </c>
      <c r="D4" s="3" t="s">
        <v>45</v>
      </c>
      <c r="E4" s="3" t="n">
        <v>1</v>
      </c>
      <c r="F4" s="3" t="n">
        <v>51.75</v>
      </c>
      <c r="G4" s="3" t="n">
        <f aca="false">E4*F4</f>
        <v>51.75</v>
      </c>
      <c r="H4" s="3" t="s">
        <v>41</v>
      </c>
    </row>
    <row r="5" customFormat="false" ht="12.8" hidden="false" customHeight="false" outlineLevel="0" collapsed="false">
      <c r="A5" s="4" t="s">
        <v>47</v>
      </c>
      <c r="B5" s="4" t="s">
        <v>48</v>
      </c>
      <c r="C5" s="3" t="s">
        <v>44</v>
      </c>
      <c r="D5" s="3" t="s">
        <v>45</v>
      </c>
      <c r="E5" s="3" t="n">
        <v>1</v>
      </c>
      <c r="F5" s="3" t="n">
        <v>46</v>
      </c>
      <c r="G5" s="3" t="n">
        <f aca="false">E5*F5</f>
        <v>46</v>
      </c>
      <c r="H5" s="3" t="s">
        <v>41</v>
      </c>
    </row>
    <row r="6" customFormat="false" ht="12.8" hidden="false" customHeight="false" outlineLevel="0" collapsed="false">
      <c r="A6" s="5" t="s">
        <v>49</v>
      </c>
      <c r="B6" s="5" t="s">
        <v>50</v>
      </c>
      <c r="C6" s="3" t="s">
        <v>51</v>
      </c>
      <c r="D6" s="3" t="s">
        <v>45</v>
      </c>
      <c r="E6" s="5" t="n">
        <v>2</v>
      </c>
      <c r="F6" s="3" t="n">
        <v>1.42</v>
      </c>
      <c r="G6" s="3" t="n">
        <f aca="false">E6*F6</f>
        <v>2.84</v>
      </c>
      <c r="H6" s="3" t="s">
        <v>41</v>
      </c>
    </row>
    <row r="7" customFormat="false" ht="12.8" hidden="false" customHeight="false" outlineLevel="0" collapsed="false">
      <c r="A7" s="5" t="s">
        <v>52</v>
      </c>
      <c r="B7" s="5" t="s">
        <v>50</v>
      </c>
      <c r="C7" s="3" t="s">
        <v>51</v>
      </c>
      <c r="D7" s="3" t="s">
        <v>45</v>
      </c>
      <c r="E7" s="5" t="n">
        <v>2</v>
      </c>
      <c r="F7" s="3" t="n">
        <v>2</v>
      </c>
      <c r="G7" s="3" t="n">
        <f aca="false">E7*F7</f>
        <v>4</v>
      </c>
      <c r="H7" s="3" t="s">
        <v>41</v>
      </c>
    </row>
    <row r="8" customFormat="false" ht="12.8" hidden="false" customHeight="false" outlineLevel="0" collapsed="false">
      <c r="A8" s="5" t="s">
        <v>53</v>
      </c>
      <c r="B8" s="5" t="s">
        <v>50</v>
      </c>
      <c r="C8" s="3" t="s">
        <v>51</v>
      </c>
      <c r="D8" s="3" t="s">
        <v>45</v>
      </c>
      <c r="E8" s="5" t="n">
        <v>2</v>
      </c>
      <c r="F8" s="3" t="n">
        <v>2.98</v>
      </c>
      <c r="G8" s="3" t="n">
        <f aca="false">E8*F8</f>
        <v>5.96</v>
      </c>
      <c r="H8" s="3" t="s">
        <v>41</v>
      </c>
    </row>
    <row r="9" customFormat="false" ht="12.8" hidden="false" customHeight="false" outlineLevel="0" collapsed="false">
      <c r="A9" s="5" t="s">
        <v>54</v>
      </c>
      <c r="B9" s="5" t="s">
        <v>50</v>
      </c>
      <c r="C9" s="3" t="s">
        <v>51</v>
      </c>
      <c r="D9" s="3" t="s">
        <v>45</v>
      </c>
      <c r="E9" s="5" t="n">
        <v>2</v>
      </c>
      <c r="F9" s="3" t="n">
        <v>3.82</v>
      </c>
      <c r="G9" s="3" t="n">
        <f aca="false">E9*F9</f>
        <v>7.64</v>
      </c>
      <c r="H9" s="3" t="s">
        <v>41</v>
      </c>
    </row>
    <row r="10" customFormat="false" ht="12.8" hidden="false" customHeight="false" outlineLevel="0" collapsed="false">
      <c r="A10" s="5" t="s">
        <v>55</v>
      </c>
      <c r="B10" s="5" t="s">
        <v>50</v>
      </c>
      <c r="C10" s="3" t="s">
        <v>51</v>
      </c>
      <c r="D10" s="3" t="s">
        <v>45</v>
      </c>
      <c r="E10" s="5" t="n">
        <v>2</v>
      </c>
      <c r="F10" s="3" t="n">
        <v>5.68</v>
      </c>
      <c r="G10" s="3" t="n">
        <f aca="false">E10*F10</f>
        <v>11.36</v>
      </c>
      <c r="H10" s="3" t="s">
        <v>41</v>
      </c>
    </row>
    <row r="11" customFormat="false" ht="12.8" hidden="false" customHeight="false" outlineLevel="0" collapsed="false">
      <c r="A11" s="5" t="s">
        <v>56</v>
      </c>
      <c r="B11" s="5" t="s">
        <v>50</v>
      </c>
      <c r="C11" s="3" t="s">
        <v>51</v>
      </c>
      <c r="D11" s="3" t="s">
        <v>45</v>
      </c>
      <c r="E11" s="5" t="n">
        <v>2</v>
      </c>
      <c r="F11" s="3" t="n">
        <v>9.38</v>
      </c>
      <c r="G11" s="3" t="n">
        <f aca="false">E11*F11</f>
        <v>18.76</v>
      </c>
      <c r="H11" s="3" t="s">
        <v>41</v>
      </c>
    </row>
    <row r="12" customFormat="false" ht="12.8" hidden="false" customHeight="false" outlineLevel="0" collapsed="false">
      <c r="A12" s="5" t="s">
        <v>57</v>
      </c>
      <c r="B12" s="5" t="s">
        <v>50</v>
      </c>
      <c r="C12" s="3" t="s">
        <v>51</v>
      </c>
      <c r="D12" s="3" t="s">
        <v>45</v>
      </c>
      <c r="E12" s="5" t="n">
        <v>2</v>
      </c>
      <c r="F12" s="3" t="n">
        <v>0.33</v>
      </c>
      <c r="G12" s="3" t="n">
        <f aca="false">E12*F12</f>
        <v>0.66</v>
      </c>
      <c r="H12" s="3" t="s">
        <v>41</v>
      </c>
    </row>
    <row r="13" customFormat="false" ht="12.8" hidden="false" customHeight="false" outlineLevel="0" collapsed="false">
      <c r="A13" s="5" t="s">
        <v>58</v>
      </c>
      <c r="B13" s="5" t="s">
        <v>50</v>
      </c>
      <c r="C13" s="3" t="s">
        <v>51</v>
      </c>
      <c r="D13" s="3" t="s">
        <v>45</v>
      </c>
      <c r="E13" s="5" t="n">
        <v>2</v>
      </c>
      <c r="F13" s="3" t="n">
        <v>0.78</v>
      </c>
      <c r="G13" s="3" t="n">
        <f aca="false">E13*F13</f>
        <v>1.56</v>
      </c>
      <c r="H13" s="3" t="s">
        <v>41</v>
      </c>
    </row>
    <row r="14" customFormat="false" ht="12.8" hidden="false" customHeight="false" outlineLevel="0" collapsed="false">
      <c r="A14" s="5" t="s">
        <v>59</v>
      </c>
      <c r="B14" s="5" t="s">
        <v>50</v>
      </c>
      <c r="C14" s="3" t="s">
        <v>51</v>
      </c>
      <c r="D14" s="3" t="s">
        <v>45</v>
      </c>
      <c r="E14" s="5" t="n">
        <v>2</v>
      </c>
      <c r="F14" s="3" t="n">
        <v>0.45</v>
      </c>
      <c r="G14" s="3" t="n">
        <f aca="false">E14*F14</f>
        <v>0.9</v>
      </c>
      <c r="H14" s="3" t="s">
        <v>41</v>
      </c>
    </row>
    <row r="15" customFormat="false" ht="12.8" hidden="false" customHeight="false" outlineLevel="0" collapsed="false">
      <c r="A15" s="5" t="s">
        <v>60</v>
      </c>
      <c r="B15" s="5" t="s">
        <v>50</v>
      </c>
      <c r="C15" s="3" t="s">
        <v>51</v>
      </c>
      <c r="D15" s="3" t="s">
        <v>45</v>
      </c>
      <c r="E15" s="5" t="n">
        <v>2</v>
      </c>
      <c r="F15" s="3" t="n">
        <v>0.92</v>
      </c>
      <c r="G15" s="3" t="n">
        <f aca="false">E15*F15</f>
        <v>1.84</v>
      </c>
      <c r="H15" s="3" t="s">
        <v>41</v>
      </c>
    </row>
    <row r="16" customFormat="false" ht="12.8" hidden="false" customHeight="false" outlineLevel="0" collapsed="false">
      <c r="A16" s="5" t="s">
        <v>61</v>
      </c>
      <c r="B16" s="5" t="s">
        <v>50</v>
      </c>
      <c r="C16" s="3" t="s">
        <v>51</v>
      </c>
      <c r="D16" s="3" t="s">
        <v>45</v>
      </c>
      <c r="E16" s="5" t="n">
        <v>2</v>
      </c>
      <c r="F16" s="3" t="n">
        <v>0.92</v>
      </c>
      <c r="G16" s="3" t="n">
        <f aca="false">E16*F16</f>
        <v>1.84</v>
      </c>
      <c r="H16" s="3" t="s">
        <v>41</v>
      </c>
    </row>
    <row r="17" customFormat="false" ht="12.8" hidden="false" customHeight="false" outlineLevel="0" collapsed="false">
      <c r="A17" s="5" t="s">
        <v>62</v>
      </c>
      <c r="B17" s="5" t="s">
        <v>50</v>
      </c>
      <c r="C17" s="3" t="s">
        <v>51</v>
      </c>
      <c r="D17" s="3" t="s">
        <v>45</v>
      </c>
      <c r="E17" s="5" t="n">
        <v>3</v>
      </c>
      <c r="F17" s="3" t="n">
        <v>2.46</v>
      </c>
      <c r="G17" s="3" t="n">
        <f aca="false">E17*F17</f>
        <v>7.38</v>
      </c>
      <c r="H17" s="3" t="s">
        <v>41</v>
      </c>
    </row>
    <row r="18" customFormat="false" ht="12.8" hidden="false" customHeight="false" outlineLevel="0" collapsed="false">
      <c r="A18" s="5" t="s">
        <v>63</v>
      </c>
      <c r="B18" s="5" t="s">
        <v>50</v>
      </c>
      <c r="C18" s="3" t="s">
        <v>51</v>
      </c>
      <c r="D18" s="3" t="s">
        <v>45</v>
      </c>
      <c r="E18" s="5" t="n">
        <v>12</v>
      </c>
      <c r="F18" s="3" t="n">
        <v>0.24</v>
      </c>
      <c r="G18" s="3" t="n">
        <f aca="false">E18*F18</f>
        <v>2.88</v>
      </c>
      <c r="H18" s="3" t="s">
        <v>41</v>
      </c>
    </row>
    <row r="19" customFormat="false" ht="12.8" hidden="false" customHeight="false" outlineLevel="0" collapsed="false">
      <c r="A19" s="5" t="s">
        <v>64</v>
      </c>
      <c r="B19" s="5" t="s">
        <v>50</v>
      </c>
      <c r="C19" s="3" t="s">
        <v>51</v>
      </c>
      <c r="D19" s="3" t="s">
        <v>45</v>
      </c>
      <c r="E19" s="5" t="n">
        <v>8</v>
      </c>
      <c r="F19" s="3" t="n">
        <v>1.9</v>
      </c>
      <c r="G19" s="3" t="n">
        <f aca="false">E19*F19</f>
        <v>15.2</v>
      </c>
      <c r="H19" s="3" t="s">
        <v>41</v>
      </c>
    </row>
    <row r="20" customFormat="false" ht="12.8" hidden="false" customHeight="false" outlineLevel="0" collapsed="false">
      <c r="A20" s="5" t="s">
        <v>65</v>
      </c>
      <c r="B20" s="5" t="s">
        <v>50</v>
      </c>
      <c r="C20" s="3" t="s">
        <v>51</v>
      </c>
      <c r="D20" s="3" t="s">
        <v>45</v>
      </c>
      <c r="E20" s="5" t="n">
        <v>8</v>
      </c>
      <c r="F20" s="3" t="n">
        <v>1.9</v>
      </c>
      <c r="G20" s="3" t="n">
        <f aca="false">E20*F20</f>
        <v>15.2</v>
      </c>
      <c r="H20" s="3" t="s">
        <v>41</v>
      </c>
    </row>
    <row r="21" customFormat="false" ht="12.8" hidden="false" customHeight="false" outlineLevel="0" collapsed="false">
      <c r="A21" s="5" t="s">
        <v>66</v>
      </c>
      <c r="B21" s="5" t="s">
        <v>50</v>
      </c>
      <c r="C21" s="3" t="s">
        <v>51</v>
      </c>
      <c r="D21" s="3" t="s">
        <v>45</v>
      </c>
      <c r="E21" s="5" t="n">
        <v>4</v>
      </c>
      <c r="F21" s="3" t="n">
        <v>0.47</v>
      </c>
      <c r="G21" s="3" t="n">
        <f aca="false">E21*F21</f>
        <v>1.88</v>
      </c>
      <c r="H21" s="3" t="s">
        <v>41</v>
      </c>
    </row>
    <row r="22" customFormat="false" ht="12.8" hidden="false" customHeight="false" outlineLevel="0" collapsed="false">
      <c r="A22" s="5" t="s">
        <v>67</v>
      </c>
      <c r="B22" s="5" t="s">
        <v>50</v>
      </c>
      <c r="C22" s="3" t="s">
        <v>51</v>
      </c>
      <c r="D22" s="3" t="s">
        <v>45</v>
      </c>
      <c r="E22" s="5" t="n">
        <v>4</v>
      </c>
      <c r="F22" s="3" t="n">
        <v>0.47</v>
      </c>
      <c r="G22" s="3" t="n">
        <f aca="false">E22*F22</f>
        <v>1.88</v>
      </c>
      <c r="H22" s="3" t="s">
        <v>41</v>
      </c>
    </row>
    <row r="23" customFormat="false" ht="12.8" hidden="false" customHeight="false" outlineLevel="0" collapsed="false">
      <c r="A23" s="5" t="s">
        <v>68</v>
      </c>
      <c r="B23" s="5" t="s">
        <v>50</v>
      </c>
      <c r="C23" s="3" t="s">
        <v>51</v>
      </c>
      <c r="D23" s="3" t="s">
        <v>45</v>
      </c>
      <c r="E23" s="5" t="n">
        <v>4</v>
      </c>
      <c r="F23" s="3" t="n">
        <v>1.08</v>
      </c>
      <c r="G23" s="3" t="n">
        <f aca="false">E23*F23</f>
        <v>4.32</v>
      </c>
      <c r="H23" s="3" t="s">
        <v>41</v>
      </c>
    </row>
    <row r="24" customFormat="false" ht="12.8" hidden="false" customHeight="false" outlineLevel="0" collapsed="false">
      <c r="A24" s="5" t="s">
        <v>69</v>
      </c>
      <c r="B24" s="5" t="s">
        <v>50</v>
      </c>
      <c r="C24" s="3" t="s">
        <v>51</v>
      </c>
      <c r="D24" s="3" t="s">
        <v>45</v>
      </c>
      <c r="E24" s="5" t="n">
        <v>2</v>
      </c>
      <c r="F24" s="3" t="n">
        <v>0.28</v>
      </c>
      <c r="G24" s="3" t="n">
        <f aca="false">E24*F24</f>
        <v>0.56</v>
      </c>
      <c r="H24" s="3" t="s">
        <v>41</v>
      </c>
    </row>
    <row r="25" customFormat="false" ht="12.8" hidden="false" customHeight="false" outlineLevel="0" collapsed="false">
      <c r="A25" s="5" t="s">
        <v>70</v>
      </c>
      <c r="B25" s="5" t="s">
        <v>50</v>
      </c>
      <c r="C25" s="3" t="s">
        <v>51</v>
      </c>
      <c r="D25" s="3" t="s">
        <v>45</v>
      </c>
      <c r="E25" s="5" t="n">
        <v>2</v>
      </c>
      <c r="F25" s="3" t="n">
        <v>5.19</v>
      </c>
      <c r="G25" s="3" t="n">
        <f aca="false">E25*F25</f>
        <v>10.38</v>
      </c>
      <c r="H25" s="3" t="s">
        <v>41</v>
      </c>
    </row>
    <row r="26" customFormat="false" ht="12.8" hidden="false" customHeight="false" outlineLevel="0" collapsed="false">
      <c r="A26" s="5" t="s">
        <v>71</v>
      </c>
      <c r="B26" s="5" t="s">
        <v>50</v>
      </c>
      <c r="C26" s="3" t="s">
        <v>51</v>
      </c>
      <c r="D26" s="3" t="s">
        <v>45</v>
      </c>
      <c r="E26" s="5" t="n">
        <v>1</v>
      </c>
      <c r="F26" s="3" t="n">
        <v>8.5</v>
      </c>
      <c r="G26" s="3" t="n">
        <f aca="false">E26*F26</f>
        <v>8.5</v>
      </c>
      <c r="H26" s="3" t="s">
        <v>41</v>
      </c>
    </row>
    <row r="27" customFormat="false" ht="12.8" hidden="false" customHeight="false" outlineLevel="0" collapsed="false">
      <c r="A27" s="5" t="s">
        <v>72</v>
      </c>
      <c r="B27" s="5" t="s">
        <v>50</v>
      </c>
      <c r="C27" s="3" t="s">
        <v>51</v>
      </c>
      <c r="D27" s="3" t="s">
        <v>45</v>
      </c>
      <c r="E27" s="5" t="n">
        <v>1</v>
      </c>
      <c r="F27" s="3" t="n">
        <v>1.85</v>
      </c>
      <c r="G27" s="3" t="n">
        <f aca="false">E27*F27</f>
        <v>1.85</v>
      </c>
      <c r="H27" s="3" t="s">
        <v>41</v>
      </c>
    </row>
    <row r="28" customFormat="false" ht="12.8" hidden="false" customHeight="false" outlineLevel="0" collapsed="false">
      <c r="A28" s="5" t="s">
        <v>73</v>
      </c>
      <c r="B28" s="5" t="s">
        <v>50</v>
      </c>
      <c r="C28" s="3" t="s">
        <v>51</v>
      </c>
      <c r="D28" s="3" t="s">
        <v>45</v>
      </c>
      <c r="E28" s="5" t="n">
        <v>1</v>
      </c>
      <c r="F28" s="3" t="n">
        <v>2.01</v>
      </c>
      <c r="G28" s="3" t="n">
        <f aca="false">E28*F28</f>
        <v>2.01</v>
      </c>
      <c r="H28" s="3" t="s">
        <v>41</v>
      </c>
    </row>
    <row r="29" customFormat="false" ht="12.8" hidden="false" customHeight="false" outlineLevel="0" collapsed="false">
      <c r="A29" s="5" t="s">
        <v>74</v>
      </c>
      <c r="B29" s="5" t="s">
        <v>50</v>
      </c>
      <c r="C29" s="3" t="s">
        <v>51</v>
      </c>
      <c r="D29" s="3" t="s">
        <v>45</v>
      </c>
      <c r="E29" s="5" t="n">
        <v>1</v>
      </c>
      <c r="F29" s="3" t="n">
        <v>1.66</v>
      </c>
      <c r="G29" s="3" t="n">
        <f aca="false">E29*F29</f>
        <v>1.66</v>
      </c>
      <c r="H29" s="3" t="s">
        <v>41</v>
      </c>
    </row>
    <row r="30" customFormat="false" ht="12.8" hidden="false" customHeight="false" outlineLevel="0" collapsed="false">
      <c r="A30" s="5" t="s">
        <v>75</v>
      </c>
      <c r="B30" s="5" t="s">
        <v>50</v>
      </c>
      <c r="C30" s="3" t="s">
        <v>51</v>
      </c>
      <c r="D30" s="3" t="s">
        <v>45</v>
      </c>
      <c r="E30" s="5" t="n">
        <v>1</v>
      </c>
      <c r="F30" s="3" t="n">
        <v>1.87</v>
      </c>
      <c r="G30" s="3" t="n">
        <f aca="false">E30*F30</f>
        <v>1.87</v>
      </c>
      <c r="H30" s="3" t="s">
        <v>41</v>
      </c>
    </row>
    <row r="31" customFormat="false" ht="12.8" hidden="false" customHeight="false" outlineLevel="0" collapsed="false">
      <c r="A31" s="3" t="s">
        <v>76</v>
      </c>
      <c r="B31" s="3" t="s">
        <v>43</v>
      </c>
      <c r="C31" s="3" t="s">
        <v>77</v>
      </c>
      <c r="D31" s="3" t="s">
        <v>45</v>
      </c>
      <c r="E31" s="3" t="n">
        <v>2</v>
      </c>
      <c r="F31" s="3" t="n">
        <v>9.98</v>
      </c>
      <c r="G31" s="3" t="n">
        <f aca="false">E31*F31</f>
        <v>19.96</v>
      </c>
      <c r="H31" s="3" t="s">
        <v>41</v>
      </c>
    </row>
    <row r="32" customFormat="false" ht="12.8" hidden="false" customHeight="false" outlineLevel="0" collapsed="false">
      <c r="A32" s="3" t="s">
        <v>78</v>
      </c>
      <c r="B32" s="3" t="s">
        <v>43</v>
      </c>
      <c r="C32" s="3" t="s">
        <v>77</v>
      </c>
      <c r="D32" s="3" t="s">
        <v>45</v>
      </c>
      <c r="E32" s="3" t="n">
        <v>4</v>
      </c>
      <c r="F32" s="3" t="n">
        <v>5.16</v>
      </c>
      <c r="G32" s="3" t="n">
        <f aca="false">E32*F32</f>
        <v>20.64</v>
      </c>
      <c r="H32" s="3" t="s">
        <v>41</v>
      </c>
    </row>
    <row r="33" customFormat="false" ht="12.8" hidden="false" customHeight="false" outlineLevel="0" collapsed="false">
      <c r="A33" s="3" t="s">
        <v>79</v>
      </c>
      <c r="B33" s="3" t="s">
        <v>80</v>
      </c>
      <c r="C33" s="3" t="s">
        <v>77</v>
      </c>
      <c r="D33" s="3" t="s">
        <v>45</v>
      </c>
      <c r="E33" s="3" t="n">
        <v>5</v>
      </c>
      <c r="F33" s="3" t="n">
        <v>0.301</v>
      </c>
      <c r="G33" s="3" t="n">
        <f aca="false">E33*F33</f>
        <v>1.505</v>
      </c>
      <c r="H33" s="3" t="s">
        <v>41</v>
      </c>
    </row>
    <row r="34" customFormat="false" ht="12.8" hidden="false" customHeight="false" outlineLevel="0" collapsed="false">
      <c r="A34" s="3" t="s">
        <v>81</v>
      </c>
      <c r="B34" s="3" t="s">
        <v>80</v>
      </c>
      <c r="C34" s="3" t="s">
        <v>77</v>
      </c>
      <c r="D34" s="3" t="s">
        <v>45</v>
      </c>
      <c r="E34" s="3" t="n">
        <v>5</v>
      </c>
      <c r="F34" s="3" t="n">
        <v>0.301</v>
      </c>
      <c r="G34" s="3" t="n">
        <f aca="false">E34*F34</f>
        <v>1.505</v>
      </c>
      <c r="H34" s="3" t="s">
        <v>41</v>
      </c>
    </row>
    <row r="35" customFormat="false" ht="12.8" hidden="false" customHeight="false" outlineLevel="0" collapsed="false">
      <c r="A35" s="3" t="s">
        <v>82</v>
      </c>
      <c r="B35" s="3" t="s">
        <v>80</v>
      </c>
      <c r="C35" s="3" t="s">
        <v>77</v>
      </c>
      <c r="D35" s="3" t="s">
        <v>45</v>
      </c>
      <c r="E35" s="3" t="n">
        <v>5</v>
      </c>
      <c r="F35" s="3" t="n">
        <v>0.301</v>
      </c>
      <c r="G35" s="3" t="n">
        <f aca="false">E35*F35</f>
        <v>1.505</v>
      </c>
      <c r="H35" s="3" t="s">
        <v>41</v>
      </c>
    </row>
    <row r="36" customFormat="false" ht="12.8" hidden="false" customHeight="false" outlineLevel="0" collapsed="false">
      <c r="A36" s="3" t="s">
        <v>83</v>
      </c>
      <c r="B36" s="3" t="s">
        <v>80</v>
      </c>
      <c r="C36" s="3" t="s">
        <v>77</v>
      </c>
      <c r="D36" s="3" t="s">
        <v>45</v>
      </c>
      <c r="E36" s="3" t="n">
        <v>5</v>
      </c>
      <c r="F36" s="3" t="n">
        <v>0.378</v>
      </c>
      <c r="G36" s="3" t="n">
        <f aca="false">E36*F36</f>
        <v>1.89</v>
      </c>
      <c r="H36" s="3" t="s">
        <v>41</v>
      </c>
    </row>
    <row r="37" customFormat="false" ht="12.8" hidden="false" customHeight="false" outlineLevel="0" collapsed="false">
      <c r="A37" s="3" t="s">
        <v>84</v>
      </c>
      <c r="B37" s="3" t="s">
        <v>80</v>
      </c>
      <c r="C37" s="3" t="s">
        <v>77</v>
      </c>
      <c r="D37" s="3" t="s">
        <v>45</v>
      </c>
      <c r="E37" s="3" t="n">
        <v>10</v>
      </c>
      <c r="F37" s="3" t="n">
        <v>0.356</v>
      </c>
      <c r="G37" s="3" t="n">
        <f aca="false">E37*F37</f>
        <v>3.56</v>
      </c>
      <c r="H37" s="3" t="s">
        <v>41</v>
      </c>
    </row>
    <row r="38" customFormat="false" ht="12.8" hidden="false" customHeight="false" outlineLevel="0" collapsed="false">
      <c r="A38" s="3" t="s">
        <v>85</v>
      </c>
      <c r="B38" s="3" t="s">
        <v>48</v>
      </c>
      <c r="C38" s="3" t="s">
        <v>86</v>
      </c>
      <c r="D38" s="3" t="s">
        <v>40</v>
      </c>
      <c r="E38" s="3" t="n">
        <v>2</v>
      </c>
      <c r="F38" s="3" t="n">
        <v>18</v>
      </c>
      <c r="G38" s="3" t="n">
        <f aca="false">E38*F38</f>
        <v>36</v>
      </c>
      <c r="H38" s="3" t="s">
        <v>87</v>
      </c>
    </row>
    <row r="39" customFormat="false" ht="12.8" hidden="false" customHeight="false" outlineLevel="0" collapsed="false">
      <c r="A39" s="3" t="s">
        <v>88</v>
      </c>
      <c r="B39" s="3" t="s">
        <v>89</v>
      </c>
      <c r="C39" s="3" t="s">
        <v>90</v>
      </c>
      <c r="D39" s="3" t="s">
        <v>40</v>
      </c>
      <c r="E39" s="3" t="n">
        <v>1</v>
      </c>
      <c r="F39" s="3" t="n">
        <v>25</v>
      </c>
      <c r="G39" s="3" t="n">
        <f aca="false">E39*F39</f>
        <v>25</v>
      </c>
      <c r="H39" s="3" t="s">
        <v>87</v>
      </c>
    </row>
    <row r="40" customFormat="false" ht="12.8" hidden="false" customHeight="false" outlineLevel="0" collapsed="false">
      <c r="A40" s="3" t="s">
        <v>91</v>
      </c>
      <c r="B40" s="3" t="s">
        <v>89</v>
      </c>
      <c r="C40" s="3" t="s">
        <v>90</v>
      </c>
      <c r="D40" s="3" t="s">
        <v>40</v>
      </c>
      <c r="E40" s="3" t="n">
        <v>1</v>
      </c>
      <c r="F40" s="3" t="n">
        <v>145</v>
      </c>
      <c r="G40" s="3" t="n">
        <f aca="false">E40*F40</f>
        <v>145</v>
      </c>
      <c r="H40" s="3" t="s">
        <v>87</v>
      </c>
    </row>
    <row r="41" customFormat="false" ht="12.8" hidden="false" customHeight="false" outlineLevel="0" collapsed="false">
      <c r="A41" s="3" t="s">
        <v>92</v>
      </c>
      <c r="B41" s="3" t="s">
        <v>43</v>
      </c>
      <c r="C41" s="3" t="s">
        <v>93</v>
      </c>
      <c r="D41" s="3" t="s">
        <v>40</v>
      </c>
      <c r="E41" s="3" t="n">
        <v>1</v>
      </c>
      <c r="F41" s="3" t="n">
        <v>252.75</v>
      </c>
      <c r="G41" s="3" t="n">
        <f aca="false">E41*F41</f>
        <v>252.75</v>
      </c>
      <c r="H41" s="3" t="s">
        <v>87</v>
      </c>
    </row>
    <row r="42" customFormat="false" ht="12.8" hidden="false" customHeight="false" outlineLevel="0" collapsed="false">
      <c r="A42" s="3" t="s">
        <v>94</v>
      </c>
      <c r="B42" s="3" t="s">
        <v>50</v>
      </c>
      <c r="C42" s="3" t="s">
        <v>93</v>
      </c>
      <c r="D42" s="3" t="s">
        <v>40</v>
      </c>
      <c r="E42" s="3" t="n">
        <v>2</v>
      </c>
      <c r="F42" s="3" t="n">
        <v>10.87</v>
      </c>
      <c r="G42" s="3" t="n">
        <f aca="false">E42*F42</f>
        <v>21.74</v>
      </c>
      <c r="H42" s="3" t="s">
        <v>87</v>
      </c>
    </row>
    <row r="43" customFormat="false" ht="12.8" hidden="false" customHeight="false" outlineLevel="0" collapsed="false">
      <c r="A43" s="3" t="s">
        <v>95</v>
      </c>
      <c r="B43" s="3" t="s">
        <v>43</v>
      </c>
      <c r="C43" s="3" t="s">
        <v>93</v>
      </c>
      <c r="D43" s="3" t="s">
        <v>40</v>
      </c>
      <c r="E43" s="3" t="n">
        <v>1</v>
      </c>
      <c r="F43" s="3" t="n">
        <v>93</v>
      </c>
      <c r="G43" s="3" t="n">
        <f aca="false">E43*F43</f>
        <v>93</v>
      </c>
      <c r="H43" s="3" t="s">
        <v>87</v>
      </c>
    </row>
    <row r="44" customFormat="false" ht="12.8" hidden="false" customHeight="false" outlineLevel="0" collapsed="false">
      <c r="A44" s="3" t="s">
        <v>96</v>
      </c>
      <c r="B44" s="3" t="s">
        <v>43</v>
      </c>
      <c r="C44" s="3" t="s">
        <v>39</v>
      </c>
      <c r="D44" s="3" t="s">
        <v>40</v>
      </c>
      <c r="E44" s="0" t="n">
        <v>1</v>
      </c>
      <c r="F44" s="3" t="n">
        <v>11.9</v>
      </c>
      <c r="G44" s="3" t="n">
        <f aca="false">E44*F44</f>
        <v>11.9</v>
      </c>
      <c r="H44" s="3" t="s">
        <v>87</v>
      </c>
    </row>
    <row r="45" customFormat="false" ht="12.8" hidden="false" customHeight="false" outlineLevel="0" collapsed="false">
      <c r="A45" s="3" t="s">
        <v>97</v>
      </c>
      <c r="B45" s="3" t="s">
        <v>43</v>
      </c>
      <c r="C45" s="3" t="s">
        <v>39</v>
      </c>
      <c r="D45" s="3" t="s">
        <v>40</v>
      </c>
      <c r="E45" s="0" t="n">
        <v>1</v>
      </c>
      <c r="F45" s="3" t="n">
        <v>6.9</v>
      </c>
      <c r="G45" s="3" t="n">
        <f aca="false">E45*F45</f>
        <v>6.9</v>
      </c>
      <c r="H45" s="3" t="s">
        <v>87</v>
      </c>
    </row>
    <row r="46" customFormat="false" ht="12.8" hidden="false" customHeight="false" outlineLevel="0" collapsed="false">
      <c r="A46" s="3" t="s">
        <v>98</v>
      </c>
      <c r="B46" s="3" t="s">
        <v>43</v>
      </c>
      <c r="C46" s="3" t="s">
        <v>39</v>
      </c>
      <c r="D46" s="3" t="s">
        <v>40</v>
      </c>
      <c r="E46" s="0" t="n">
        <v>2</v>
      </c>
      <c r="F46" s="3" t="n">
        <v>22.9</v>
      </c>
      <c r="G46" s="3" t="n">
        <f aca="false">E46*F46</f>
        <v>45.8</v>
      </c>
      <c r="H46" s="3" t="s">
        <v>87</v>
      </c>
    </row>
    <row r="47" customFormat="false" ht="12.8" hidden="false" customHeight="false" outlineLevel="0" collapsed="false">
      <c r="A47" s="3" t="s">
        <v>99</v>
      </c>
      <c r="B47" s="3" t="s">
        <v>100</v>
      </c>
      <c r="C47" s="3" t="s">
        <v>39</v>
      </c>
      <c r="D47" s="3" t="s">
        <v>40</v>
      </c>
      <c r="E47" s="0" t="n">
        <v>1</v>
      </c>
      <c r="F47" s="3" t="n">
        <v>36.9</v>
      </c>
      <c r="G47" s="3" t="n">
        <f aca="false">E47*F47</f>
        <v>36.9</v>
      </c>
      <c r="H47" s="3" t="s">
        <v>87</v>
      </c>
    </row>
    <row r="48" customFormat="false" ht="12.8" hidden="false" customHeight="false" outlineLevel="0" collapsed="false">
      <c r="A48" s="3" t="s">
        <v>101</v>
      </c>
      <c r="B48" s="3" t="s">
        <v>102</v>
      </c>
      <c r="C48" s="3" t="s">
        <v>39</v>
      </c>
      <c r="D48" s="3" t="s">
        <v>40</v>
      </c>
      <c r="E48" s="0" t="n">
        <v>1</v>
      </c>
      <c r="F48" s="3" t="n">
        <v>10.9</v>
      </c>
      <c r="G48" s="3" t="n">
        <f aca="false">E48*F48</f>
        <v>10.9</v>
      </c>
      <c r="H48" s="3" t="s">
        <v>87</v>
      </c>
    </row>
    <row r="49" customFormat="false" ht="12.8" hidden="false" customHeight="false" outlineLevel="0" collapsed="false">
      <c r="A49" s="3" t="s">
        <v>103</v>
      </c>
      <c r="B49" s="3" t="s">
        <v>102</v>
      </c>
      <c r="C49" s="3" t="s">
        <v>39</v>
      </c>
      <c r="D49" s="3" t="s">
        <v>40</v>
      </c>
      <c r="E49" s="0" t="n">
        <v>2</v>
      </c>
      <c r="F49" s="3" t="n">
        <v>6.9</v>
      </c>
      <c r="G49" s="3" t="n">
        <f aca="false">E49*F49</f>
        <v>13.8</v>
      </c>
      <c r="H49" s="3" t="s">
        <v>87</v>
      </c>
    </row>
    <row r="50" customFormat="false" ht="12.8" hidden="false" customHeight="false" outlineLevel="0" collapsed="false">
      <c r="A50" s="3" t="s">
        <v>104</v>
      </c>
      <c r="B50" s="3" t="s">
        <v>102</v>
      </c>
      <c r="C50" s="3" t="s">
        <v>39</v>
      </c>
      <c r="D50" s="3" t="s">
        <v>40</v>
      </c>
      <c r="E50" s="0" t="n">
        <v>1</v>
      </c>
      <c r="F50" s="3" t="n">
        <v>17.9</v>
      </c>
      <c r="G50" s="3" t="n">
        <f aca="false">E50*F50</f>
        <v>17.9</v>
      </c>
      <c r="H50" s="3" t="s">
        <v>87</v>
      </c>
    </row>
    <row r="51" customFormat="false" ht="12.8" hidden="false" customHeight="false" outlineLevel="0" collapsed="false">
      <c r="A51" s="3" t="s">
        <v>105</v>
      </c>
      <c r="B51" s="3" t="s">
        <v>102</v>
      </c>
      <c r="C51" s="3" t="s">
        <v>39</v>
      </c>
      <c r="D51" s="3" t="s">
        <v>40</v>
      </c>
      <c r="E51" s="0" t="n">
        <v>1</v>
      </c>
      <c r="F51" s="0" t="n">
        <v>99.9</v>
      </c>
      <c r="G51" s="3" t="n">
        <f aca="false">E51*F51</f>
        <v>99.9</v>
      </c>
      <c r="H51" s="3" t="s">
        <v>87</v>
      </c>
    </row>
    <row r="52" customFormat="false" ht="12.8" hidden="false" customHeight="false" outlineLevel="0" collapsed="false">
      <c r="A52" s="3" t="s">
        <v>106</v>
      </c>
      <c r="B52" s="3" t="s">
        <v>102</v>
      </c>
      <c r="C52" s="3" t="s">
        <v>39</v>
      </c>
      <c r="D52" s="3" t="s">
        <v>40</v>
      </c>
      <c r="E52" s="0" t="n">
        <v>1</v>
      </c>
      <c r="F52" s="3" t="n">
        <v>17.9</v>
      </c>
      <c r="G52" s="3" t="n">
        <f aca="false">E52*F52</f>
        <v>17.9</v>
      </c>
      <c r="H52" s="3" t="s">
        <v>87</v>
      </c>
    </row>
    <row r="53" customFormat="false" ht="12.8" hidden="false" customHeight="false" outlineLevel="0" collapsed="false">
      <c r="A53" s="3" t="s">
        <v>107</v>
      </c>
      <c r="B53" s="3" t="s">
        <v>102</v>
      </c>
      <c r="C53" s="3" t="s">
        <v>39</v>
      </c>
      <c r="D53" s="3" t="s">
        <v>40</v>
      </c>
      <c r="E53" s="0" t="n">
        <v>1</v>
      </c>
      <c r="F53" s="3" t="n">
        <v>56.9</v>
      </c>
      <c r="G53" s="3" t="n">
        <f aca="false">E53*F53</f>
        <v>56.9</v>
      </c>
      <c r="H53" s="3" t="s">
        <v>87</v>
      </c>
    </row>
    <row r="54" customFormat="false" ht="12.8" hidden="false" customHeight="false" outlineLevel="0" collapsed="false">
      <c r="A54" s="3" t="s">
        <v>108</v>
      </c>
      <c r="B54" s="3" t="s">
        <v>102</v>
      </c>
      <c r="C54" s="3" t="s">
        <v>39</v>
      </c>
      <c r="D54" s="3" t="s">
        <v>40</v>
      </c>
      <c r="E54" s="0" t="n">
        <v>1</v>
      </c>
      <c r="F54" s="3" t="n">
        <v>16.9</v>
      </c>
      <c r="G54" s="3" t="n">
        <f aca="false">E54*F54</f>
        <v>16.9</v>
      </c>
      <c r="H54" s="3" t="s">
        <v>87</v>
      </c>
    </row>
    <row r="55" customFormat="false" ht="12.8" hidden="false" customHeight="false" outlineLevel="0" collapsed="false">
      <c r="A55" s="3" t="s">
        <v>109</v>
      </c>
      <c r="B55" s="3" t="s">
        <v>102</v>
      </c>
      <c r="C55" s="3" t="s">
        <v>39</v>
      </c>
      <c r="D55" s="3" t="s">
        <v>40</v>
      </c>
      <c r="E55" s="0" t="n">
        <v>2</v>
      </c>
      <c r="F55" s="3" t="n">
        <v>5.9</v>
      </c>
      <c r="G55" s="3" t="n">
        <f aca="false">E55*F55</f>
        <v>11.8</v>
      </c>
      <c r="H55" s="3" t="s">
        <v>87</v>
      </c>
    </row>
    <row r="56" customFormat="false" ht="12.8" hidden="false" customHeight="false" outlineLevel="0" collapsed="false">
      <c r="A56" s="3" t="s">
        <v>110</v>
      </c>
      <c r="B56" s="3" t="s">
        <v>50</v>
      </c>
      <c r="C56" s="3" t="s">
        <v>111</v>
      </c>
      <c r="D56" s="3" t="s">
        <v>40</v>
      </c>
      <c r="E56" s="0" t="n">
        <v>2</v>
      </c>
      <c r="F56" s="3" t="n">
        <v>5</v>
      </c>
      <c r="G56" s="3" t="n">
        <f aca="false">E56*F56</f>
        <v>10</v>
      </c>
      <c r="H56" s="3" t="s">
        <v>87</v>
      </c>
    </row>
    <row r="57" customFormat="false" ht="12.8" hidden="false" customHeight="false" outlineLevel="0" collapsed="false">
      <c r="A57" s="3" t="s">
        <v>112</v>
      </c>
      <c r="B57" s="3" t="s">
        <v>50</v>
      </c>
      <c r="C57" s="3" t="s">
        <v>111</v>
      </c>
      <c r="D57" s="3" t="s">
        <v>40</v>
      </c>
      <c r="E57" s="0" t="n">
        <v>4</v>
      </c>
      <c r="F57" s="3" t="n">
        <v>2</v>
      </c>
      <c r="G57" s="3" t="n">
        <f aca="false">E57*F57</f>
        <v>8</v>
      </c>
      <c r="H57" s="3" t="s">
        <v>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LibreOffice/6.0.2.1$Windows_X86_64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2020-03-23T12:24:23Z</dcterms:created>
  <dc:creator/>
  <dc:description/>
  <dc:language>en-NZ</dc:language>
  <cp:lastModifiedBy/>
  <dcterms:modified xsi:type="dcterms:W3CDTF">2020-03-26T08:39:39Z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