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xr:revisionPtr revIDLastSave="0" documentId="8_{4CDB6E28-8313-AD49-A3DB-C866E42C539D}" xr6:coauthVersionLast="45" xr6:coauthVersionMax="45" xr10:uidLastSave="{00000000-0000-0000-0000-000000000000}"/>
  <bookViews>
    <workbookView xWindow="0" yWindow="0" windowWidth="16384" windowHeight="8192" tabRatio="500" xr2:uid="{00000000-000D-0000-FFFF-FFFF00000000}"/>
  </bookViews>
  <sheets>
    <sheet name="Sheet1" sheetId="1" r:id="rId1"/>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P11" i="1" l="1"/>
  <c r="P10" i="1"/>
  <c r="P6" i="1"/>
  <c r="P7" i="1"/>
  <c r="P8" i="1"/>
  <c r="P9" i="1"/>
  <c r="P12" i="1"/>
  <c r="P13" i="1"/>
  <c r="P14" i="1"/>
  <c r="P15" i="1"/>
  <c r="P16" i="1"/>
  <c r="P17" i="1"/>
  <c r="P18" i="1"/>
  <c r="P19" i="1"/>
  <c r="P20" i="1"/>
  <c r="P21" i="1"/>
  <c r="P22" i="1"/>
  <c r="P25" i="1"/>
  <c r="L6" i="1"/>
  <c r="L7" i="1"/>
  <c r="L8" i="1"/>
  <c r="L9" i="1"/>
  <c r="L12" i="1"/>
  <c r="L13" i="1"/>
  <c r="L14" i="1"/>
  <c r="L15" i="1"/>
  <c r="L16" i="1"/>
  <c r="L17" i="1"/>
  <c r="L18" i="1"/>
  <c r="L19" i="1"/>
  <c r="L20" i="1"/>
  <c r="L21" i="1"/>
  <c r="L22" i="1"/>
  <c r="L25" i="1"/>
  <c r="H6" i="1"/>
  <c r="H7" i="1"/>
  <c r="H8" i="1"/>
  <c r="H9" i="1"/>
  <c r="H12" i="1"/>
  <c r="H13" i="1"/>
  <c r="H14" i="1"/>
  <c r="H15" i="1"/>
  <c r="H16" i="1"/>
  <c r="H17" i="1"/>
  <c r="H18" i="1"/>
  <c r="H19" i="1"/>
  <c r="H20" i="1"/>
  <c r="H21" i="1"/>
  <c r="H22" i="1"/>
  <c r="H2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N6" authorId="0" shapeId="0" xr:uid="{00000000-0006-0000-0000-000001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cheap easy to use controller. should have enough I/O. would need a display screen and maybe buzzer</t>
        </r>
      </text>
    </comment>
    <comment ref="N8" authorId="0" shapeId="0" xr:uid="{00000000-0006-0000-0000-00000200000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stanard LPG regulators work around the pressure range which we are working with (reducing ~5bar supply pressure down to ~40mbar inspritory pressure) </t>
        </r>
      </text>
    </comment>
    <comment ref="N9" authorId="0" shapeId="0" xr:uid="{00000000-0006-0000-0000-000003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most of these solenoids are 230v...</t>
        </r>
      </text>
    </comment>
    <comment ref="N12" authorId="0" shapeId="0" xr:uid="{00000000-0006-0000-0000-000004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car o2 meter may not be suitable due to it needing hot exhaust fumes to heat the sensor element properly. new ones have their own internal heater but this may not be enough on its own</t>
        </r>
      </text>
    </comment>
    <comment ref="N13" authorId="0" shapeId="0" xr:uid="{00000000-0006-0000-0000-000005000000}">
      <text>
        <r>
          <rPr>
            <sz val="10"/>
            <rFont val="Arial"/>
            <family val="2"/>
            <charset val="1"/>
          </rPr>
          <t>[Threaded comment]
Your version of Excel allows you to read this threaded comment; however, any edits to it will get removed if the file is opened in a newer version of Excel. Learn more: https://go.microsoft.com/fwlink/?linkid=870924
Comment:
    cheap common filter hoising. can get the HEPA filter material in bulk or it is used in some vacuum cleaner filters.</t>
        </r>
      </text>
    </comment>
  </commentList>
</comments>
</file>

<file path=xl/sharedStrings.xml><?xml version="1.0" encoding="utf-8"?>
<sst xmlns="http://schemas.openxmlformats.org/spreadsheetml/2006/main" count="36" uniqueCount="29">
  <si>
    <t>Prices in NZD</t>
  </si>
  <si>
    <t>Hardware</t>
  </si>
  <si>
    <t>Medical grade</t>
  </si>
  <si>
    <t>Cheap grade</t>
  </si>
  <si>
    <t>Washing machine version version</t>
  </si>
  <si>
    <t>Example</t>
  </si>
  <si>
    <t>Unit price</t>
  </si>
  <si>
    <t>Price</t>
  </si>
  <si>
    <t>Controller</t>
  </si>
  <si>
    <t>Arduino</t>
  </si>
  <si>
    <t>Arduino Uno or similar</t>
  </si>
  <si>
    <t>Standard hospital pneumatic fittings</t>
  </si>
  <si>
    <t>air compressor fittings</t>
  </si>
  <si>
    <t>Manual pressure regulator</t>
  </si>
  <si>
    <t>LPG adjustable regulators (6"-18" W.C)</t>
  </si>
  <si>
    <t>Solenoid valve</t>
  </si>
  <si>
    <t>washing machine solenoids</t>
  </si>
  <si>
    <t>O2 meter (flow, concentration, pressure)</t>
  </si>
  <si>
    <t xml:space="preserve">Car o2 meter or electrochemical o2 meter </t>
  </si>
  <si>
    <t>Inline HEPA filter</t>
  </si>
  <si>
    <t>standard fuel filter housing with HEPA filter material</t>
  </si>
  <si>
    <t>Exhaust HEPA filter</t>
  </si>
  <si>
    <t>Box</t>
  </si>
  <si>
    <t>Batttery</t>
  </si>
  <si>
    <t>Power supply</t>
  </si>
  <si>
    <t>pressure sensor</t>
  </si>
  <si>
    <t>flow sensor</t>
  </si>
  <si>
    <t>car fuel tank pressure sensor</t>
  </si>
  <si>
    <t>car mass air flow sensor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</si>
</sst>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Font="1"/>
    <xf numFmtId="0" fontId="0" fillId="0" borderId="0"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 /><Relationship Id="rId2" Type="http://schemas.openxmlformats.org/officeDocument/2006/relationships/theme" Target="theme/theme1.xml" /><Relationship Id="rId1" Type="http://schemas.openxmlformats.org/officeDocument/2006/relationships/worksheet" Target="worksheets/sheet1.xml" /><Relationship Id="rId5" Type="http://schemas.openxmlformats.org/officeDocument/2006/relationships/calcChain" Target="calcChain.xml" /><Relationship Id="rId4"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 /><Relationship Id="rId1"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P25"/>
  <sheetViews>
    <sheetView tabSelected="1" zoomScaleNormal="100" workbookViewId="0">
      <pane xSplit="3" ySplit="17" topLeftCell="J21" activePane="bottomRight" state="frozen"/>
      <selection pane="bottomLeft" activeCell="A16" sqref="A16"/>
      <selection pane="topRight" activeCell="G1" sqref="G1"/>
      <selection pane="bottomRight" activeCell="O11" sqref="O11"/>
    </sheetView>
  </sheetViews>
  <sheetFormatPr defaultRowHeight="12.75" x14ac:dyDescent="0.15"/>
  <cols>
    <col min="1" max="1" width="11.4609375" customWidth="1"/>
    <col min="2" max="2" width="33.98046875" customWidth="1"/>
    <col min="3" max="5" width="11.4609375" customWidth="1"/>
    <col min="6" max="6" width="25.890625" customWidth="1"/>
    <col min="7" max="8" width="11.4609375" customWidth="1"/>
    <col min="9" max="9" width="3.1015625" customWidth="1"/>
    <col min="10" max="10" width="28.5859375" customWidth="1"/>
    <col min="11" max="13" width="11.4609375" customWidth="1"/>
    <col min="14" max="14" width="46.1171875" customWidth="1"/>
    <col min="15" max="1025" width="11.4609375" customWidth="1"/>
  </cols>
  <sheetData>
    <row r="1" spans="2:16" x14ac:dyDescent="0.15">
      <c r="B1" t="s">
        <v>0</v>
      </c>
    </row>
    <row r="4" spans="2:16" x14ac:dyDescent="0.15">
      <c r="B4" s="1" t="s">
        <v>1</v>
      </c>
      <c r="F4" s="3" t="s">
        <v>2</v>
      </c>
      <c r="G4" s="3"/>
      <c r="J4" s="3" t="s">
        <v>3</v>
      </c>
      <c r="K4" s="3"/>
      <c r="N4" t="s">
        <v>4</v>
      </c>
    </row>
    <row r="5" spans="2:16" x14ac:dyDescent="0.15">
      <c r="F5" t="s">
        <v>5</v>
      </c>
      <c r="G5" t="s">
        <v>6</v>
      </c>
      <c r="H5" t="s">
        <v>7</v>
      </c>
      <c r="J5" t="s">
        <v>5</v>
      </c>
      <c r="K5" t="s">
        <v>6</v>
      </c>
      <c r="L5" t="s">
        <v>7</v>
      </c>
      <c r="N5" s="2" t="s">
        <v>5</v>
      </c>
      <c r="O5" s="2" t="s">
        <v>6</v>
      </c>
      <c r="P5" t="s">
        <v>7</v>
      </c>
    </row>
    <row r="6" spans="2:16" x14ac:dyDescent="0.15">
      <c r="B6" t="s">
        <v>8</v>
      </c>
      <c r="C6">
        <v>1</v>
      </c>
      <c r="H6" s="2">
        <f>G6*C6</f>
        <v>0</v>
      </c>
      <c r="J6" t="s">
        <v>9</v>
      </c>
      <c r="K6">
        <v>40</v>
      </c>
      <c r="L6" s="2">
        <f>K6*C6</f>
        <v>40</v>
      </c>
      <c r="N6" t="s">
        <v>10</v>
      </c>
      <c r="O6">
        <v>40</v>
      </c>
      <c r="P6" s="2">
        <f>O6*C6</f>
        <v>40</v>
      </c>
    </row>
    <row r="7" spans="2:16" x14ac:dyDescent="0.15">
      <c r="B7" t="s">
        <v>11</v>
      </c>
      <c r="C7">
        <v>2</v>
      </c>
      <c r="H7" s="2">
        <f>G7*C7</f>
        <v>0</v>
      </c>
      <c r="L7" s="2">
        <f>K7*C7</f>
        <v>0</v>
      </c>
      <c r="N7" t="s">
        <v>12</v>
      </c>
      <c r="O7">
        <v>100</v>
      </c>
      <c r="P7" s="2">
        <f>O7*C7</f>
        <v>200</v>
      </c>
    </row>
    <row r="8" spans="2:16" x14ac:dyDescent="0.15">
      <c r="B8" t="s">
        <v>13</v>
      </c>
      <c r="C8">
        <v>3</v>
      </c>
      <c r="H8" s="2">
        <f>G8*C8</f>
        <v>0</v>
      </c>
      <c r="L8" s="2">
        <f>K8*C8</f>
        <v>0</v>
      </c>
      <c r="N8" t="s">
        <v>14</v>
      </c>
      <c r="O8">
        <v>30</v>
      </c>
      <c r="P8" s="2">
        <f>O8*C8</f>
        <v>90</v>
      </c>
    </row>
    <row r="9" spans="2:16" x14ac:dyDescent="0.15">
      <c r="B9" t="s">
        <v>15</v>
      </c>
      <c r="C9">
        <v>3</v>
      </c>
      <c r="H9" s="2">
        <f>G9*C9</f>
        <v>0</v>
      </c>
      <c r="L9" s="2">
        <f>K9*C9</f>
        <v>0</v>
      </c>
      <c r="N9" t="s">
        <v>16</v>
      </c>
      <c r="O9">
        <v>80</v>
      </c>
      <c r="P9" s="2">
        <f>O9*C9</f>
        <v>240</v>
      </c>
    </row>
    <row r="10" spans="2:16" x14ac:dyDescent="0.15">
      <c r="B10" t="s">
        <v>25</v>
      </c>
      <c r="C10">
        <v>2</v>
      </c>
      <c r="H10" s="2"/>
      <c r="L10" s="2"/>
      <c r="N10" t="s">
        <v>27</v>
      </c>
      <c r="O10">
        <v>45</v>
      </c>
      <c r="P10" s="2">
        <f t="shared" ref="P10:P11" si="0">O10*C10</f>
        <v>90</v>
      </c>
    </row>
    <row r="11" spans="2:16" x14ac:dyDescent="0.15">
      <c r="B11" t="s">
        <v>26</v>
      </c>
      <c r="C11">
        <v>2</v>
      </c>
      <c r="H11" s="2"/>
      <c r="L11" s="2"/>
      <c r="N11" t="s">
        <v>28</v>
      </c>
      <c r="O11">
        <v>35</v>
      </c>
      <c r="P11" s="2">
        <f t="shared" si="0"/>
        <v>70</v>
      </c>
    </row>
    <row r="12" spans="2:16" x14ac:dyDescent="0.15">
      <c r="B12" t="s">
        <v>17</v>
      </c>
      <c r="C12">
        <v>2</v>
      </c>
      <c r="H12" s="2">
        <f>G12*C12</f>
        <v>0</v>
      </c>
      <c r="L12" s="2">
        <f>K12*C12</f>
        <v>0</v>
      </c>
      <c r="N12" t="s">
        <v>18</v>
      </c>
      <c r="O12">
        <v>100</v>
      </c>
      <c r="P12" s="2">
        <f>O12*C12</f>
        <v>200</v>
      </c>
    </row>
    <row r="13" spans="2:16" x14ac:dyDescent="0.15">
      <c r="B13" t="s">
        <v>19</v>
      </c>
      <c r="C13">
        <v>1</v>
      </c>
      <c r="H13" s="2">
        <f>G13*C13</f>
        <v>0</v>
      </c>
      <c r="L13" s="2">
        <f>K13*C13</f>
        <v>0</v>
      </c>
      <c r="N13" t="s">
        <v>20</v>
      </c>
      <c r="O13">
        <v>5</v>
      </c>
      <c r="P13" s="2">
        <f>O13*C13</f>
        <v>5</v>
      </c>
    </row>
    <row r="14" spans="2:16" x14ac:dyDescent="0.15">
      <c r="B14" t="s">
        <v>21</v>
      </c>
      <c r="C14">
        <v>1</v>
      </c>
      <c r="H14" s="2">
        <f>G14*C14</f>
        <v>0</v>
      </c>
      <c r="L14" s="2">
        <f>K14*C14</f>
        <v>0</v>
      </c>
      <c r="N14" t="s">
        <v>20</v>
      </c>
      <c r="O14">
        <v>5</v>
      </c>
      <c r="P14" s="2">
        <f>O14*C14</f>
        <v>5</v>
      </c>
    </row>
    <row r="15" spans="2:16" x14ac:dyDescent="0.15">
      <c r="B15" t="s">
        <v>22</v>
      </c>
      <c r="C15">
        <v>1</v>
      </c>
      <c r="H15" s="2">
        <f>G15*C15</f>
        <v>0</v>
      </c>
      <c r="L15" s="2">
        <f>K15*C15</f>
        <v>0</v>
      </c>
      <c r="P15" s="2">
        <f>O15*C15</f>
        <v>0</v>
      </c>
    </row>
    <row r="16" spans="2:16" x14ac:dyDescent="0.15">
      <c r="B16" t="s">
        <v>23</v>
      </c>
      <c r="C16">
        <v>1</v>
      </c>
      <c r="H16" s="2">
        <f>G16*C16</f>
        <v>0</v>
      </c>
      <c r="L16" s="2">
        <f>K16*C16</f>
        <v>0</v>
      </c>
      <c r="P16" s="2">
        <f>O16*C16</f>
        <v>0</v>
      </c>
    </row>
    <row r="17" spans="2:16" x14ac:dyDescent="0.15">
      <c r="B17" t="s">
        <v>24</v>
      </c>
      <c r="C17">
        <v>1</v>
      </c>
      <c r="H17" s="2">
        <f>G17*C17</f>
        <v>0</v>
      </c>
      <c r="L17" s="2">
        <f>K17*C17</f>
        <v>0</v>
      </c>
      <c r="P17" s="2">
        <f>O17*C17</f>
        <v>0</v>
      </c>
    </row>
    <row r="18" spans="2:16" x14ac:dyDescent="0.15">
      <c r="H18" s="2">
        <f>G18*C18</f>
        <v>0</v>
      </c>
      <c r="L18" s="2">
        <f>K18*C18</f>
        <v>0</v>
      </c>
      <c r="P18" s="2">
        <f>O18*C18</f>
        <v>0</v>
      </c>
    </row>
    <row r="19" spans="2:16" x14ac:dyDescent="0.15">
      <c r="H19" s="2">
        <f>G19*C19</f>
        <v>0</v>
      </c>
      <c r="L19" s="2">
        <f>K19*C19</f>
        <v>0</v>
      </c>
      <c r="P19" s="2">
        <f>O19*C19</f>
        <v>0</v>
      </c>
    </row>
    <row r="20" spans="2:16" x14ac:dyDescent="0.15">
      <c r="H20" s="2">
        <f>G20*C20</f>
        <v>0</v>
      </c>
      <c r="L20" s="2">
        <f>K20*C20</f>
        <v>0</v>
      </c>
      <c r="P20" s="2">
        <f>O20*C20</f>
        <v>0</v>
      </c>
    </row>
    <row r="21" spans="2:16" x14ac:dyDescent="0.15">
      <c r="H21" s="2">
        <f>G21*C21</f>
        <v>0</v>
      </c>
      <c r="L21" s="2">
        <f>K21*C21</f>
        <v>0</v>
      </c>
      <c r="P21" s="2">
        <f>O21*C21</f>
        <v>0</v>
      </c>
    </row>
    <row r="22" spans="2:16" x14ac:dyDescent="0.15">
      <c r="H22" s="2">
        <f>G22*C22</f>
        <v>0</v>
      </c>
      <c r="L22" s="2">
        <f>K22*C22</f>
        <v>0</v>
      </c>
      <c r="P22" s="2">
        <f>O22*C22</f>
        <v>0</v>
      </c>
    </row>
    <row r="25" spans="2:16" s="1" customFormat="1" x14ac:dyDescent="0.15">
      <c r="H25" s="1">
        <f>SUM(H6:H22)</f>
        <v>0</v>
      </c>
      <c r="L25" s="1">
        <f>SUM(L6:L22)</f>
        <v>40</v>
      </c>
      <c r="P25" s="1">
        <f>SUM(P6:P22)</f>
        <v>940</v>
      </c>
    </row>
  </sheetData>
  <mergeCells count="2">
    <mergeCell ref="F4:G4"/>
    <mergeCell ref="J4:K4"/>
  </mergeCell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legacyDrawing r:id="rId1"/>
</worksheet>
</file>

<file path=docProps/app.xml><?xml version="1.0" encoding="utf-8"?>
<Properties xmlns="http://schemas.openxmlformats.org/officeDocument/2006/extended-properties" xmlns:vt="http://schemas.openxmlformats.org/officeDocument/2006/docPropsVTypes">
  <Template/>
  <TotalTime>69</TotalTime>
  <Application>Excel Android</Application>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
  <cp:revision>9</cp:revision>
  <dcterms:created xsi:type="dcterms:W3CDTF">2020-03-23T12:24:23Z</dcterms:created>
  <dcterms:modified xsi:type="dcterms:W3CDTF">2020-03-24T12:44:58Z</dcterms:modified>
  <dc:language>en-NZ</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HyperlinksChanged">
    <vt:bool>false</vt:bool>
  </property>
  <property fmtid="{D5CDD505-2E9C-101B-9397-08002B2CF9AE}" pid="4" name="LinksUpToDate">
    <vt:bool>false</vt:bool>
  </property>
  <property fmtid="{D5CDD505-2E9C-101B-9397-08002B2CF9AE}" pid="5" name="ScaleCrop">
    <vt:bool>false</vt:bool>
  </property>
  <property fmtid="{D5CDD505-2E9C-101B-9397-08002B2CF9AE}" pid="6" name="ShareDoc">
    <vt:bool>false</vt:bool>
  </property>
</Properties>
</file>