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p. materi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<sst xmlns="http://schemas.openxmlformats.org/spreadsheetml/2006/main" count="129" uniqueCount="108">
  <si>
    <t xml:space="preserve">Supplemental Data S3. Lower bounds used for model simulations in main text (Figure 3). All units are in mmol/gDW hr.</t>
  </si>
  <si>
    <t xml:space="preserve">Carinhas 2013</t>
  </si>
  <si>
    <t xml:space="preserve">Selvarasu 2012</t>
  </si>
  <si>
    <t xml:space="preserve">Martinez 2015</t>
  </si>
  <si>
    <t xml:space="preserve">HP</t>
  </si>
  <si>
    <t xml:space="preserve">HP+NaBu</t>
  </si>
  <si>
    <t xml:space="preserve">LP</t>
  </si>
  <si>
    <t xml:space="preserve">LP+NaBu</t>
  </si>
  <si>
    <t xml:space="preserve">Early Exp</t>
  </si>
  <si>
    <t xml:space="preserve">Late Exp</t>
  </si>
  <si>
    <t xml:space="preserve">Cold 1</t>
  </si>
  <si>
    <t xml:space="preserve">Cold 2</t>
  </si>
  <si>
    <t xml:space="preserve">left from A Consensus Genome-scale Reconstruction of
Chinese Hamster Ovary Cell Metabolism supp. material   </t>
  </si>
  <si>
    <t xml:space="preserve">Biomass_p</t>
  </si>
  <si>
    <t xml:space="preserve">Arginine</t>
  </si>
  <si>
    <t xml:space="preserve">Cysteine</t>
  </si>
  <si>
    <t xml:space="preserve">Histidine</t>
  </si>
  <si>
    <t xml:space="preserve">Isoleucine</t>
  </si>
  <si>
    <t xml:space="preserve">Leucine</t>
  </si>
  <si>
    <t xml:space="preserve">Lysine</t>
  </si>
  <si>
    <t xml:space="preserve">Methionine</t>
  </si>
  <si>
    <t xml:space="preserve">Phenylalanine</t>
  </si>
  <si>
    <t xml:space="preserve">Proline</t>
  </si>
  <si>
    <t xml:space="preserve">Threonine</t>
  </si>
  <si>
    <t xml:space="preserve">Tryptophan</t>
  </si>
  <si>
    <t xml:space="preserve">Valine</t>
  </si>
  <si>
    <t xml:space="preserve">Glucose</t>
  </si>
  <si>
    <t xml:space="preserve">Asparagine</t>
  </si>
  <si>
    <t xml:space="preserve">Aspartate</t>
  </si>
  <si>
    <t xml:space="preserve">Glutamine</t>
  </si>
  <si>
    <t xml:space="preserve">Serine</t>
  </si>
  <si>
    <t xml:space="preserve">Tyrosine</t>
  </si>
  <si>
    <t xml:space="preserve">DM_igg[g]</t>
  </si>
  <si>
    <t xml:space="preserve">EX_ac_e_</t>
  </si>
  <si>
    <t xml:space="preserve">abs</t>
  </si>
  <si>
    <t xml:space="preserve">EX_ala_L_e_</t>
  </si>
  <si>
    <t xml:space="preserve">Below from An unconventional uptake rate objective function</t>
  </si>
  <si>
    <t xml:space="preserve">EX_arg_L_e_</t>
  </si>
  <si>
    <t xml:space="preserve">supp. material</t>
  </si>
  <si>
    <t xml:space="preserve">EX_asn_L_e_</t>
  </si>
  <si>
    <t xml:space="preserve">EX_asp_L_e_</t>
  </si>
  <si>
    <t xml:space="preserve">EX_chol_e_</t>
  </si>
  <si>
    <t xml:space="preserve">Cases from literature</t>
  </si>
  <si>
    <t xml:space="preserve">EX_cit_e_</t>
  </si>
  <si>
    <t xml:space="preserve">uptake rates</t>
  </si>
  <si>
    <t xml:space="preserve">EX_cys_L_e_</t>
  </si>
  <si>
    <t xml:space="preserve">unit: [mmol/gDW/hr]</t>
  </si>
  <si>
    <t xml:space="preserve">EX_for_e_</t>
  </si>
  <si>
    <t xml:space="preserve">EX_glc_e_</t>
  </si>
  <si>
    <t xml:space="preserve">EX_gln_L_e_</t>
  </si>
  <si>
    <t xml:space="preserve">EX_glu_L_e_</t>
  </si>
  <si>
    <t xml:space="preserve">Experiment</t>
  </si>
  <si>
    <t xml:space="preserve">Prediction</t>
  </si>
  <si>
    <t xml:space="preserve">Reproducing UOF</t>
  </si>
  <si>
    <t xml:space="preserve">EX_gly_e_</t>
  </si>
  <si>
    <t xml:space="preserve">Arg</t>
  </si>
  <si>
    <t xml:space="preserve">EX_glyc_e_</t>
  </si>
  <si>
    <t xml:space="preserve">Cys</t>
  </si>
  <si>
    <t xml:space="preserve">EX_his_L_e_</t>
  </si>
  <si>
    <t xml:space="preserve">His</t>
  </si>
  <si>
    <t xml:space="preserve">EX_ile_L_e_</t>
  </si>
  <si>
    <t xml:space="preserve">Ile</t>
  </si>
  <si>
    <t xml:space="preserve">EX_lac_L_e_</t>
  </si>
  <si>
    <t xml:space="preserve">Leu</t>
  </si>
  <si>
    <t xml:space="preserve">EX_leu_L_e_</t>
  </si>
  <si>
    <t xml:space="preserve">Lys</t>
  </si>
  <si>
    <t xml:space="preserve">EX_lys_L_e_</t>
  </si>
  <si>
    <t xml:space="preserve">Met</t>
  </si>
  <si>
    <t xml:space="preserve">EX_mal_L_e_</t>
  </si>
  <si>
    <t xml:space="preserve">Phe</t>
  </si>
  <si>
    <t xml:space="preserve">EX_met_L_e_</t>
  </si>
  <si>
    <t xml:space="preserve">Pro</t>
  </si>
  <si>
    <t xml:space="preserve">EX_nh4_e_</t>
  </si>
  <si>
    <t xml:space="preserve">Thr</t>
  </si>
  <si>
    <t xml:space="preserve">EX_o2_e_</t>
  </si>
  <si>
    <t xml:space="preserve">Trp</t>
  </si>
  <si>
    <t xml:space="preserve">EX_phe_L_e_</t>
  </si>
  <si>
    <t xml:space="preserve">Val</t>
  </si>
  <si>
    <t xml:space="preserve">EX_pro_L_e_</t>
  </si>
  <si>
    <t xml:space="preserve">EX_pyr_e_</t>
  </si>
  <si>
    <t xml:space="preserve">EX_ser_L_e_</t>
  </si>
  <si>
    <t xml:space="preserve">Glc</t>
  </si>
  <si>
    <t xml:space="preserve">EX_succ_e_</t>
  </si>
  <si>
    <t xml:space="preserve">Asn</t>
  </si>
  <si>
    <t xml:space="preserve">EX_thr_L_e_</t>
  </si>
  <si>
    <t xml:space="preserve">Asp</t>
  </si>
  <si>
    <t xml:space="preserve">EX_trp_L_e_</t>
  </si>
  <si>
    <t xml:space="preserve">Gln</t>
  </si>
  <si>
    <t xml:space="preserve">EX_tyr_L_e_</t>
  </si>
  <si>
    <t xml:space="preserve">Ser</t>
  </si>
  <si>
    <t xml:space="preserve">EX_val_L_e_</t>
  </si>
  <si>
    <t xml:space="preserve">Tyr</t>
  </si>
  <si>
    <t xml:space="preserve">EX_h2o_e_</t>
  </si>
  <si>
    <t xml:space="preserve">EX_hco3_e_</t>
  </si>
  <si>
    <t xml:space="preserve">EX_pi_e_</t>
  </si>
  <si>
    <t xml:space="preserve">Values were turned positive</t>
  </si>
  <si>
    <t xml:space="preserve">EX_so4_e_</t>
  </si>
  <si>
    <t xml:space="preserve">SK_Asn_X_Ser/Thr[r]</t>
  </si>
  <si>
    <t xml:space="preserve">SK_Tyr_ggn[c]</t>
  </si>
  <si>
    <t xml:space="preserve">Note: from Yiquen C. et al.: “while the other two models ignore
aspartate consumption”</t>
  </si>
  <si>
    <t xml:space="preserve">SK_Ser/Thr[g]</t>
  </si>
  <si>
    <t xml:space="preserve">Note: I have found Asparagine, Glutamine, Serine, Tyrosine to </t>
  </si>
  <si>
    <t xml:space="preserve">SK_pre_prot[r]</t>
  </si>
  <si>
    <r>
      <rPr>
        <sz val="11"/>
        <color rgb="FF000000"/>
        <rFont val="Calibri"/>
        <family val="2"/>
        <charset val="1"/>
      </rPr>
      <t xml:space="preserve">repeatedly be </t>
    </r>
    <r>
      <rPr>
        <sz val="11"/>
        <color rgb="FF000000"/>
        <rFont val="Calibri"/>
        <family val="2"/>
      </rPr>
      <t xml:space="preserve">problemamatic, giving values of zero or infeasible </t>
    </r>
  </si>
  <si>
    <t xml:space="preserve">solutions. </t>
  </si>
  <si>
    <t xml:space="preserve">Predicted growth rate</t>
  </si>
  <si>
    <t xml:space="preserve">Experimental growth rate</t>
  </si>
  <si>
    <t xml:space="preserve">Default model bounds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</si>
</sst>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i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FF800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Results of reproduction attempt, ess. AA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'supp. material'!$M$16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'supp. material'!$L$17:$L$28</c:f>
              <c:strCache>
                <c:ptCount val="12"/>
                <c:pt idx="0">
                  <c:v>Arg</c:v>
                </c:pt>
                <c:pt idx="1">
                  <c:v>Cys</c:v>
                </c:pt>
                <c:pt idx="2">
                  <c:v>His</c:v>
                </c:pt>
                <c:pt idx="3">
                  <c:v>Ile</c:v>
                </c:pt>
                <c:pt idx="4">
                  <c:v>Leu</c:v>
                </c:pt>
                <c:pt idx="5">
                  <c:v>Lys</c:v>
                </c:pt>
                <c:pt idx="6">
                  <c:v>Met</c:v>
                </c:pt>
                <c:pt idx="7">
                  <c:v>Phe</c:v>
                </c:pt>
                <c:pt idx="8">
                  <c:v>Pro</c:v>
                </c:pt>
                <c:pt idx="9">
                  <c:v>Thr</c:v>
                </c:pt>
                <c:pt idx="10">
                  <c:v>Trp</c:v>
                </c:pt>
                <c:pt idx="11">
                  <c:v>Val</c:v>
                </c:pt>
              </c:strCache>
            </c:strRef>
          </c:cat>
          <c:val>
            <c:numRef>
              <c:f>'supp. material'!$M$17:$M$28</c:f>
              <c:numCache>
                <c:formatCode>General</c:formatCode>
                <c:ptCount val="12"/>
                <c:pt idx="0">
                  <c:v>0.01103321</c:v>
                </c:pt>
                <c:pt idx="1">
                  <c:v>0.00521978</c:v>
                </c:pt>
                <c:pt idx="2">
                  <c:v>0.006457565</c:v>
                </c:pt>
                <c:pt idx="3">
                  <c:v>0.011808118</c:v>
                </c:pt>
                <c:pt idx="4">
                  <c:v>0.020184502</c:v>
                </c:pt>
                <c:pt idx="5">
                  <c:v>0.012583026</c:v>
                </c:pt>
                <c:pt idx="6">
                  <c:v>0.004797048</c:v>
                </c:pt>
                <c:pt idx="7">
                  <c:v>0.006457565</c:v>
                </c:pt>
                <c:pt idx="8">
                  <c:v>0.011623616</c:v>
                </c:pt>
                <c:pt idx="9">
                  <c:v>0.015313653</c:v>
                </c:pt>
                <c:pt idx="10">
                  <c:v>0.003173432</c:v>
                </c:pt>
                <c:pt idx="11">
                  <c:v>0.015092251</c:v>
                </c:pt>
              </c:numCache>
            </c:numRef>
          </c:val>
        </c:ser>
        <c:ser>
          <c:idx val="1"/>
          <c:order val="1"/>
          <c:tx>
            <c:strRef>
              <c:f>'supp. material'!$N$16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'supp. material'!$L$17:$L$28</c:f>
              <c:strCache>
                <c:ptCount val="12"/>
                <c:pt idx="0">
                  <c:v>Arg</c:v>
                </c:pt>
                <c:pt idx="1">
                  <c:v>Cys</c:v>
                </c:pt>
                <c:pt idx="2">
                  <c:v>His</c:v>
                </c:pt>
                <c:pt idx="3">
                  <c:v>Ile</c:v>
                </c:pt>
                <c:pt idx="4">
                  <c:v>Leu</c:v>
                </c:pt>
                <c:pt idx="5">
                  <c:v>Lys</c:v>
                </c:pt>
                <c:pt idx="6">
                  <c:v>Met</c:v>
                </c:pt>
                <c:pt idx="7">
                  <c:v>Phe</c:v>
                </c:pt>
                <c:pt idx="8">
                  <c:v>Pro</c:v>
                </c:pt>
                <c:pt idx="9">
                  <c:v>Thr</c:v>
                </c:pt>
                <c:pt idx="10">
                  <c:v>Trp</c:v>
                </c:pt>
                <c:pt idx="11">
                  <c:v>Val</c:v>
                </c:pt>
              </c:strCache>
            </c:strRef>
          </c:cat>
          <c:val>
            <c:numRef>
              <c:f>'supp. material'!$N$17:$N$28</c:f>
              <c:numCache>
                <c:formatCode>General</c:formatCode>
                <c:ptCount val="12"/>
                <c:pt idx="0">
                  <c:v>0.00991951502931666</c:v>
                </c:pt>
                <c:pt idx="1">
                  <c:v>0.00363182213801119</c:v>
                </c:pt>
                <c:pt idx="2">
                  <c:v>0.00406180997856336</c:v>
                </c:pt>
                <c:pt idx="3">
                  <c:v>0.00888422757295458</c:v>
                </c:pt>
                <c:pt idx="4">
                  <c:v>0.0177064878836069</c:v>
                </c:pt>
                <c:pt idx="5">
                  <c:v>0.0162764999205054</c:v>
                </c:pt>
                <c:pt idx="6">
                  <c:v>0.00424182226246956</c:v>
                </c:pt>
                <c:pt idx="7">
                  <c:v>0.00774622808211467</c:v>
                </c:pt>
                <c:pt idx="8">
                  <c:v>0.00984333506827415</c:v>
                </c:pt>
                <c:pt idx="9">
                  <c:v>0.0113147009321283</c:v>
                </c:pt>
                <c:pt idx="10">
                  <c:v>0.00131283085272122</c:v>
                </c:pt>
                <c:pt idx="11">
                  <c:v>0.0140213203727017</c:v>
                </c:pt>
              </c:numCache>
            </c:numRef>
          </c:val>
        </c:ser>
        <c:ser>
          <c:idx val="2"/>
          <c:order val="2"/>
          <c:tx>
            <c:strRef>
              <c:f>'supp. material'!$O$16</c:f>
              <c:strCache>
                <c:ptCount val="1"/>
                <c:pt idx="0">
                  <c:v>Reproducing UOF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'supp. material'!$L$17:$L$28</c:f>
              <c:strCache>
                <c:ptCount val="12"/>
                <c:pt idx="0">
                  <c:v>Arg</c:v>
                </c:pt>
                <c:pt idx="1">
                  <c:v>Cys</c:v>
                </c:pt>
                <c:pt idx="2">
                  <c:v>His</c:v>
                </c:pt>
                <c:pt idx="3">
                  <c:v>Ile</c:v>
                </c:pt>
                <c:pt idx="4">
                  <c:v>Leu</c:v>
                </c:pt>
                <c:pt idx="5">
                  <c:v>Lys</c:v>
                </c:pt>
                <c:pt idx="6">
                  <c:v>Met</c:v>
                </c:pt>
                <c:pt idx="7">
                  <c:v>Phe</c:v>
                </c:pt>
                <c:pt idx="8">
                  <c:v>Pro</c:v>
                </c:pt>
                <c:pt idx="9">
                  <c:v>Thr</c:v>
                </c:pt>
                <c:pt idx="10">
                  <c:v>Trp</c:v>
                </c:pt>
                <c:pt idx="11">
                  <c:v>Val</c:v>
                </c:pt>
              </c:strCache>
            </c:strRef>
          </c:cat>
          <c:val>
            <c:numRef>
              <c:f>'supp. material'!$O$17:$O$28</c:f>
              <c:numCache>
                <c:formatCode>General</c:formatCode>
                <c:ptCount val="12"/>
                <c:pt idx="0">
                  <c:v>0.0076</c:v>
                </c:pt>
                <c:pt idx="1">
                  <c:v>0.0028</c:v>
                </c:pt>
                <c:pt idx="2">
                  <c:v>0.0031</c:v>
                </c:pt>
                <c:pt idx="3">
                  <c:v>0.0068</c:v>
                </c:pt>
                <c:pt idx="4">
                  <c:v>0.0136</c:v>
                </c:pt>
                <c:pt idx="5">
                  <c:v>0.0126</c:v>
                </c:pt>
                <c:pt idx="6">
                  <c:v>0.0032</c:v>
                </c:pt>
                <c:pt idx="7">
                  <c:v>0.006</c:v>
                </c:pt>
                <c:pt idx="8">
                  <c:v>0.0077</c:v>
                </c:pt>
                <c:pt idx="9">
                  <c:v>0.0089</c:v>
                </c:pt>
                <c:pt idx="10">
                  <c:v>0.0011</c:v>
                </c:pt>
                <c:pt idx="11">
                  <c:v>0.0109</c:v>
                </c:pt>
              </c:numCache>
            </c:numRef>
          </c:val>
        </c:ser>
        <c:gapWidth val="100"/>
        <c:overlap val="0"/>
        <c:axId val="94921375"/>
        <c:axId val="27436975"/>
      </c:barChart>
      <c:catAx>
        <c:axId val="949213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Essential Amino Acids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36975"/>
        <c:crosses val="autoZero"/>
        <c:auto val="1"/>
        <c:lblAlgn val="ctr"/>
        <c:lblOffset val="100"/>
        <c:noMultiLvlLbl val="0"/>
      </c:catAx>
      <c:valAx>
        <c:axId val="274369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mmol / gDW hr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213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Results of reproduction attempt, non-ess. nutrients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'supp. material'!$M$30</c:f>
              <c:strCache>
                <c:ptCount val="1"/>
                <c:pt idx="0">
                  <c:v>Experiment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'supp. material'!$L$31:$L$36</c:f>
              <c:strCache>
                <c:ptCount val="6"/>
                <c:pt idx="0">
                  <c:v>Glc</c:v>
                </c:pt>
                <c:pt idx="1">
                  <c:v>Asn</c:v>
                </c:pt>
                <c:pt idx="2">
                  <c:v>Asp</c:v>
                </c:pt>
                <c:pt idx="3">
                  <c:v>Gln</c:v>
                </c:pt>
                <c:pt idx="4">
                  <c:v>Ser</c:v>
                </c:pt>
                <c:pt idx="5">
                  <c:v>Tyr</c:v>
                </c:pt>
              </c:strCache>
            </c:strRef>
          </c:cat>
          <c:val>
            <c:numRef>
              <c:f>'supp. material'!$M$31:$M$36</c:f>
              <c:numCache>
                <c:formatCode>General</c:formatCode>
                <c:ptCount val="6"/>
                <c:pt idx="0">
                  <c:v>0.271070111</c:v>
                </c:pt>
                <c:pt idx="1">
                  <c:v>0.074723247</c:v>
                </c:pt>
                <c:pt idx="2">
                  <c:v>0.025166052</c:v>
                </c:pt>
                <c:pt idx="3">
                  <c:v>0.002767528</c:v>
                </c:pt>
                <c:pt idx="4">
                  <c:v>0.043062731</c:v>
                </c:pt>
                <c:pt idx="5">
                  <c:v>0.005276753</c:v>
                </c:pt>
              </c:numCache>
            </c:numRef>
          </c:val>
        </c:ser>
        <c:ser>
          <c:idx val="1"/>
          <c:order val="1"/>
          <c:tx>
            <c:strRef>
              <c:f>'supp. material'!$N$30</c:f>
              <c:strCache>
                <c:ptCount val="1"/>
                <c:pt idx="0">
                  <c:v>Reproducing UOF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'supp. material'!$L$31:$L$36</c:f>
              <c:strCache>
                <c:ptCount val="6"/>
                <c:pt idx="0">
                  <c:v>Glc</c:v>
                </c:pt>
                <c:pt idx="1">
                  <c:v>Asn</c:v>
                </c:pt>
                <c:pt idx="2">
                  <c:v>Asp</c:v>
                </c:pt>
                <c:pt idx="3">
                  <c:v>Gln</c:v>
                </c:pt>
                <c:pt idx="4">
                  <c:v>Ser</c:v>
                </c:pt>
                <c:pt idx="5">
                  <c:v>Tyr</c:v>
                </c:pt>
              </c:strCache>
            </c:strRef>
          </c:cat>
          <c:val>
            <c:numRef>
              <c:f>'supp. material'!$N$31:$N$36</c:f>
              <c:numCache>
                <c:formatCode>General</c:formatCode>
                <c:ptCount val="6"/>
                <c:pt idx="0">
                  <c:v>0.2044</c:v>
                </c:pt>
                <c:pt idx="1">
                  <c:v>0.0514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0.0046</c:v>
                </c:pt>
              </c:numCache>
            </c:numRef>
          </c:val>
        </c:ser>
        <c:gapWidth val="100"/>
        <c:overlap val="0"/>
        <c:axId val="76072377"/>
        <c:axId val="70730229"/>
      </c:barChart>
      <c:catAx>
        <c:axId val="76072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Non essesntial Nutrients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30229"/>
        <c:crosses val="autoZero"/>
        <c:auto val="1"/>
        <c:lblAlgn val="ctr"/>
        <c:lblOffset val="100"/>
        <c:noMultiLvlLbl val="0"/>
      </c:catAx>
      <c:valAx>
        <c:axId val="707302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mmol / gDW hr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7237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224280</xdr:colOff>
      <xdr:row>7</xdr:row>
      <xdr:rowOff>63360</xdr:rowOff>
    </xdr:from>
    <xdr:to>
      <xdr:col>26</xdr:col>
      <xdr:colOff>158400</xdr:colOff>
      <xdr:row>31</xdr:row>
      <xdr:rowOff>134640</xdr:rowOff>
    </xdr:to>
    <xdr:graphicFrame>
      <xdr:nvGraphicFramePr>
        <xdr:cNvPr id="0" name=""/>
        <xdr:cNvGraphicFramePr/>
      </xdr:nvGraphicFramePr>
      <xdr:xfrm>
        <a:off x="16276320" y="1474920"/>
        <a:ext cx="7605000" cy="42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244800</xdr:colOff>
      <xdr:row>34</xdr:row>
      <xdr:rowOff>134280</xdr:rowOff>
    </xdr:from>
    <xdr:to>
      <xdr:col>24</xdr:col>
      <xdr:colOff>638280</xdr:colOff>
      <xdr:row>49</xdr:row>
      <xdr:rowOff>84960</xdr:rowOff>
    </xdr:to>
    <xdr:graphicFrame>
      <xdr:nvGraphicFramePr>
        <xdr:cNvPr id="1" name=""/>
        <xdr:cNvGraphicFramePr/>
      </xdr:nvGraphicFramePr>
      <xdr:xfrm>
        <a:off x="17064000" y="6278040"/>
        <a:ext cx="576324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4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21" activeCellId="0" sqref="N21"/>
    </sheetView>
  </sheetViews>
  <sheetFormatPr defaultColWidth="8.6289062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12" min="12" style="0" width="16.02"/>
    <col collapsed="false" customWidth="true" hidden="false" outlineLevel="0" max="13" min="13" style="0" width="9.63"/>
    <col collapsed="false" customWidth="true" hidden="false" outlineLevel="0" max="14" min="14" style="0" width="14.37"/>
    <col collapsed="false" customWidth="true" hidden="false" outlineLevel="0" max="15" min="15" style="0" width="15.87"/>
    <col collapsed="false" customWidth="true" hidden="false" outlineLevel="0" max="16" min="16" style="0" width="14.37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B2" s="2" t="s">
        <v>1</v>
      </c>
      <c r="C2" s="2"/>
      <c r="D2" s="2"/>
      <c r="E2" s="2"/>
      <c r="F2" s="2" t="s">
        <v>2</v>
      </c>
      <c r="G2" s="2"/>
      <c r="H2" s="2" t="s">
        <v>3</v>
      </c>
      <c r="I2" s="2"/>
      <c r="K2" s="3"/>
      <c r="L2" s="3"/>
      <c r="M2" s="3"/>
    </row>
    <row r="3" customFormat="false" ht="28.35" hidden="false" customHeight="false" outlineLevel="0" collapsed="false"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O3" s="5" t="s">
        <v>12</v>
      </c>
      <c r="S3" s="0" t="s">
        <v>13</v>
      </c>
      <c r="T3" s="0" t="s">
        <v>14</v>
      </c>
      <c r="U3" s="0" t="s">
        <v>15</v>
      </c>
      <c r="V3" s="0" t="s">
        <v>16</v>
      </c>
      <c r="W3" s="0" t="s">
        <v>17</v>
      </c>
      <c r="X3" s="0" t="s">
        <v>18</v>
      </c>
      <c r="Y3" s="0" t="s">
        <v>19</v>
      </c>
      <c r="Z3" s="0" t="s">
        <v>20</v>
      </c>
      <c r="AA3" s="0" t="s">
        <v>21</v>
      </c>
      <c r="AB3" s="0" t="s">
        <v>22</v>
      </c>
      <c r="AC3" s="0" t="s">
        <v>23</v>
      </c>
      <c r="AD3" s="0" t="s">
        <v>24</v>
      </c>
      <c r="AE3" s="0" t="s">
        <v>25</v>
      </c>
      <c r="AF3" s="0" t="s">
        <v>26</v>
      </c>
      <c r="AG3" s="0" t="s">
        <v>27</v>
      </c>
      <c r="AH3" s="0" t="s">
        <v>28</v>
      </c>
      <c r="AI3" s="0" t="s">
        <v>29</v>
      </c>
      <c r="AJ3" s="0" t="s">
        <v>30</v>
      </c>
      <c r="AK3" s="0" t="s">
        <v>31</v>
      </c>
    </row>
    <row r="4" customFormat="false" ht="13.8" hidden="false" customHeight="false" outlineLevel="0" collapsed="false">
      <c r="A4" s="0" t="s">
        <v>32</v>
      </c>
      <c r="B4" s="6" t="n">
        <v>2.02422458111942E-005</v>
      </c>
      <c r="C4" s="6" t="n">
        <v>3.044506037327E-005</v>
      </c>
      <c r="D4" s="6" t="n">
        <v>7.07113814732528E-006</v>
      </c>
      <c r="E4" s="6" t="n">
        <v>1.16882655640194E-005</v>
      </c>
      <c r="F4" s="5" t="n">
        <v>1.303E-005</v>
      </c>
      <c r="G4" s="5" t="n">
        <v>2.437E-005</v>
      </c>
      <c r="H4" s="6" t="n">
        <v>4.92560931109014E-006</v>
      </c>
      <c r="I4" s="6" t="n">
        <v>4.99309286205826E-006</v>
      </c>
      <c r="M4" s="5"/>
      <c r="R4" s="0" t="n">
        <v>0</v>
      </c>
      <c r="S4" s="0" t="n">
        <v>0.0231</v>
      </c>
      <c r="T4" s="0" t="n">
        <v>-0.0076</v>
      </c>
      <c r="U4" s="0" t="n">
        <v>-0.0028</v>
      </c>
      <c r="V4" s="0" t="n">
        <v>-0.0031</v>
      </c>
      <c r="W4" s="0" t="n">
        <v>-0.0068</v>
      </c>
      <c r="X4" s="0" t="n">
        <v>-0.0136</v>
      </c>
      <c r="Y4" s="0" t="n">
        <v>-0.0126</v>
      </c>
      <c r="Z4" s="0" t="n">
        <v>-0.0032</v>
      </c>
      <c r="AA4" s="0" t="n">
        <v>-0.006</v>
      </c>
      <c r="AB4" s="0" t="n">
        <v>-0.0077</v>
      </c>
      <c r="AC4" s="0" t="n">
        <v>-0.0089</v>
      </c>
      <c r="AD4" s="0" t="n">
        <v>-0.0011</v>
      </c>
      <c r="AE4" s="0" t="n">
        <v>-0.0109</v>
      </c>
      <c r="AF4" s="0" t="n">
        <v>-0.2044</v>
      </c>
      <c r="AG4" s="0" t="n">
        <v>-0.0514</v>
      </c>
      <c r="AH4" s="0" t="n">
        <v>0</v>
      </c>
      <c r="AI4" s="0" t="n">
        <v>0</v>
      </c>
      <c r="AJ4" s="0" t="n">
        <v>0</v>
      </c>
      <c r="AK4" s="0" t="n">
        <v>-0.0046</v>
      </c>
    </row>
    <row r="5" customFormat="false" ht="13.8" hidden="false" customHeight="false" outlineLevel="0" collapsed="false">
      <c r="A5" s="0" t="s">
        <v>33</v>
      </c>
      <c r="B5" s="6" t="n">
        <v>7.38007E-005</v>
      </c>
      <c r="C5" s="4" t="n">
        <v>0.000369004</v>
      </c>
      <c r="D5" s="6" t="n">
        <v>7.38007E-005</v>
      </c>
      <c r="E5" s="4" t="n">
        <v>-0.000848708</v>
      </c>
      <c r="F5" s="4"/>
      <c r="G5" s="4"/>
      <c r="H5" s="4"/>
      <c r="I5" s="4"/>
      <c r="Q5" s="0" t="s">
        <v>34</v>
      </c>
      <c r="R5" s="0" t="n">
        <f aca="false">ABS(R4)</f>
        <v>0</v>
      </c>
      <c r="S5" s="0" t="n">
        <f aca="false">ABS(S4)</f>
        <v>0.0231</v>
      </c>
      <c r="T5" s="0" t="n">
        <f aca="false">ABS(T4)</f>
        <v>0.0076</v>
      </c>
      <c r="U5" s="0" t="n">
        <f aca="false">ABS(U4)</f>
        <v>0.0028</v>
      </c>
      <c r="V5" s="0" t="n">
        <f aca="false">ABS(V4)</f>
        <v>0.0031</v>
      </c>
      <c r="W5" s="0" t="n">
        <f aca="false">ABS(W4)</f>
        <v>0.0068</v>
      </c>
      <c r="X5" s="0" t="n">
        <f aca="false">ABS(X4)</f>
        <v>0.0136</v>
      </c>
      <c r="Y5" s="0" t="n">
        <f aca="false">ABS(Y4)</f>
        <v>0.0126</v>
      </c>
      <c r="Z5" s="0" t="n">
        <f aca="false">ABS(Z4)</f>
        <v>0.0032</v>
      </c>
      <c r="AA5" s="0" t="n">
        <f aca="false">ABS(AA4)</f>
        <v>0.006</v>
      </c>
      <c r="AB5" s="0" t="n">
        <f aca="false">ABS(AB4)</f>
        <v>0.0077</v>
      </c>
      <c r="AC5" s="0" t="n">
        <f aca="false">ABS(AC4)</f>
        <v>0.0089</v>
      </c>
      <c r="AD5" s="0" t="n">
        <f aca="false">ABS(AD4)</f>
        <v>0.0011</v>
      </c>
      <c r="AE5" s="0" t="n">
        <f aca="false">ABS(AE4)</f>
        <v>0.0109</v>
      </c>
      <c r="AF5" s="0" t="n">
        <f aca="false">ABS(AF4)</f>
        <v>0.2044</v>
      </c>
      <c r="AG5" s="0" t="n">
        <f aca="false">ABS(AG4)</f>
        <v>0.0514</v>
      </c>
      <c r="AH5" s="0" t="n">
        <f aca="false">ABS(AH4)</f>
        <v>0</v>
      </c>
      <c r="AI5" s="0" t="n">
        <f aca="false">ABS(AI4)</f>
        <v>0</v>
      </c>
      <c r="AJ5" s="0" t="n">
        <f aca="false">ABS(AJ4)</f>
        <v>0</v>
      </c>
      <c r="AK5" s="0" t="n">
        <f aca="false">ABS(AK4)</f>
        <v>0.0046</v>
      </c>
    </row>
    <row r="6" customFormat="false" ht="13.8" hidden="false" customHeight="false" outlineLevel="0" collapsed="false">
      <c r="A6" s="0" t="s">
        <v>35</v>
      </c>
      <c r="B6" s="4" t="n">
        <v>0.023726937</v>
      </c>
      <c r="C6" s="4" t="n">
        <v>0.046457565</v>
      </c>
      <c r="D6" s="4" t="n">
        <v>0.015793358</v>
      </c>
      <c r="E6" s="4" t="n">
        <v>0.030332103</v>
      </c>
      <c r="F6" s="0" t="n">
        <v>0.0113</v>
      </c>
      <c r="G6" s="0" t="n">
        <v>0.02398</v>
      </c>
      <c r="H6" s="4" t="n">
        <v>0.0416070528398662</v>
      </c>
      <c r="I6" s="4" t="n">
        <v>0.021420675389581</v>
      </c>
      <c r="K6" s="7"/>
      <c r="L6" s="0" t="s">
        <v>36</v>
      </c>
    </row>
    <row r="7" customFormat="false" ht="13.8" hidden="false" customHeight="false" outlineLevel="0" collapsed="false">
      <c r="A7" s="8" t="s">
        <v>37</v>
      </c>
      <c r="B7" s="9" t="n">
        <v>-0.01103321</v>
      </c>
      <c r="C7" s="4" t="n">
        <v>-0.014464945</v>
      </c>
      <c r="D7" s="4" t="n">
        <v>-0.011549815</v>
      </c>
      <c r="E7" s="4" t="n">
        <v>-0.017380074</v>
      </c>
      <c r="F7" s="0" t="n">
        <v>-0.02013</v>
      </c>
      <c r="G7" s="0" t="n">
        <v>-0.00664</v>
      </c>
      <c r="H7" s="4" t="n">
        <v>-0.00877305851752116</v>
      </c>
      <c r="I7" s="4" t="n">
        <v>-0.0234432768504684</v>
      </c>
      <c r="K7" s="7"/>
      <c r="L7" s="0" t="s">
        <v>38</v>
      </c>
    </row>
    <row r="8" customFormat="false" ht="13.8" hidden="false" customHeight="false" outlineLevel="0" collapsed="false">
      <c r="A8" s="10" t="s">
        <v>39</v>
      </c>
      <c r="B8" s="11" t="n">
        <v>-0.074723247</v>
      </c>
      <c r="C8" s="4" t="n">
        <v>-0.093505535</v>
      </c>
      <c r="D8" s="4" t="n">
        <v>-0.059372694</v>
      </c>
      <c r="E8" s="4" t="n">
        <v>-0.090922509</v>
      </c>
      <c r="F8" s="0" t="n">
        <v>-0.04058</v>
      </c>
      <c r="G8" s="0" t="n">
        <v>-0.02168</v>
      </c>
      <c r="H8" s="4" t="n">
        <v>-0.0692646743423476</v>
      </c>
      <c r="I8" s="4" t="n">
        <v>-0.0839420482231142</v>
      </c>
      <c r="K8" s="7"/>
    </row>
    <row r="9" customFormat="false" ht="13.8" hidden="false" customHeight="false" outlineLevel="0" collapsed="false">
      <c r="A9" s="10" t="s">
        <v>40</v>
      </c>
      <c r="B9" s="11" t="n">
        <v>-0.025166052</v>
      </c>
      <c r="C9" s="4" t="n">
        <v>-0.013653137</v>
      </c>
      <c r="D9" s="4" t="n">
        <v>-0.019815498</v>
      </c>
      <c r="E9" s="4" t="n">
        <v>-0.017564576</v>
      </c>
      <c r="F9" s="0" t="n">
        <v>-0.00976</v>
      </c>
      <c r="G9" s="0" t="n">
        <v>-0.00345</v>
      </c>
      <c r="H9" s="4" t="n">
        <v>0.00215073591735189</v>
      </c>
      <c r="I9" s="4" t="n">
        <v>-0.00362608562475325</v>
      </c>
      <c r="K9" s="7"/>
    </row>
    <row r="10" customFormat="false" ht="13.8" hidden="false" customHeight="false" outlineLevel="0" collapsed="false">
      <c r="A10" s="0" t="s">
        <v>41</v>
      </c>
      <c r="B10" s="4" t="n">
        <v>-0.003099631</v>
      </c>
      <c r="C10" s="4" t="n">
        <v>-0.003911439</v>
      </c>
      <c r="D10" s="4" t="n">
        <v>-0.003247232</v>
      </c>
      <c r="E10" s="4" t="n">
        <v>-0.00402214</v>
      </c>
      <c r="F10" s="4"/>
      <c r="G10" s="4"/>
      <c r="H10" s="4"/>
      <c r="I10" s="4"/>
      <c r="L10" s="12" t="s">
        <v>42</v>
      </c>
      <c r="M10" s="13"/>
      <c r="N10" s="13"/>
    </row>
    <row r="11" customFormat="false" ht="13.8" hidden="false" customHeight="false" outlineLevel="0" collapsed="false">
      <c r="A11" s="0" t="s">
        <v>43</v>
      </c>
      <c r="B11" s="4" t="n">
        <v>0.002214022</v>
      </c>
      <c r="C11" s="4" t="n">
        <v>0.004870849</v>
      </c>
      <c r="D11" s="4" t="n">
        <v>0.00195572</v>
      </c>
      <c r="E11" s="4" t="n">
        <v>0.002767528</v>
      </c>
      <c r="F11" s="4"/>
      <c r="G11" s="4"/>
      <c r="H11" s="4"/>
      <c r="I11" s="4"/>
      <c r="L11" s="13" t="s">
        <v>44</v>
      </c>
    </row>
    <row r="12" customFormat="false" ht="13.8" hidden="false" customHeight="false" outlineLevel="0" collapsed="false">
      <c r="A12" s="8" t="s">
        <v>45</v>
      </c>
      <c r="B12" s="9" t="n">
        <v>-0.00521978</v>
      </c>
      <c r="C12" s="4" t="n">
        <v>-0.00521978</v>
      </c>
      <c r="D12" s="4" t="n">
        <v>-0.00521978</v>
      </c>
      <c r="E12" s="4" t="n">
        <v>-0.00521978</v>
      </c>
      <c r="F12" s="0" t="n">
        <v>-0.00539</v>
      </c>
      <c r="G12" s="0" t="n">
        <v>-0.00227</v>
      </c>
      <c r="H12" s="4" t="n">
        <v>-0.00521978</v>
      </c>
      <c r="I12" s="4" t="n">
        <v>-0.00521978</v>
      </c>
      <c r="K12" s="7"/>
      <c r="L12" s="13" t="s">
        <v>46</v>
      </c>
    </row>
    <row r="13" customFormat="false" ht="13.8" hidden="false" customHeight="false" outlineLevel="0" collapsed="false">
      <c r="A13" s="0" t="s">
        <v>47</v>
      </c>
      <c r="B13" s="4" t="n">
        <v>0.012583026</v>
      </c>
      <c r="C13" s="4" t="n">
        <v>0.021217712</v>
      </c>
      <c r="D13" s="4" t="n">
        <v>0.011623616</v>
      </c>
      <c r="E13" s="4" t="n">
        <v>0.014391144</v>
      </c>
      <c r="F13" s="4"/>
      <c r="G13" s="4"/>
      <c r="H13" s="4"/>
      <c r="I13" s="4"/>
    </row>
    <row r="14" customFormat="false" ht="13.8" hidden="false" customHeight="false" outlineLevel="0" collapsed="false">
      <c r="A14" s="10" t="s">
        <v>48</v>
      </c>
      <c r="B14" s="11" t="n">
        <v>-0.271070111</v>
      </c>
      <c r="C14" s="4" t="n">
        <v>-0.287084871</v>
      </c>
      <c r="D14" s="4" t="n">
        <v>-0.309667897</v>
      </c>
      <c r="E14" s="4" t="n">
        <v>-0.393542435</v>
      </c>
      <c r="F14" s="0" t="n">
        <v>-0.1979</v>
      </c>
      <c r="G14" s="0" t="n">
        <v>-0.18137</v>
      </c>
      <c r="H14" s="4" t="n">
        <v>-0.363500784782472</v>
      </c>
      <c r="I14" s="4" t="n">
        <v>-0.430647225806176</v>
      </c>
      <c r="K14" s="7"/>
    </row>
    <row r="15" customFormat="false" ht="13.8" hidden="false" customHeight="false" outlineLevel="0" collapsed="false">
      <c r="A15" s="10" t="s">
        <v>49</v>
      </c>
      <c r="B15" s="11" t="n">
        <v>0.002767528</v>
      </c>
      <c r="C15" s="4" t="n">
        <v>0.008154982</v>
      </c>
      <c r="D15" s="4" t="n">
        <v>0.000332103</v>
      </c>
      <c r="E15" s="4" t="n">
        <v>0.003136531</v>
      </c>
      <c r="F15" s="0" t="n">
        <v>-0.0674</v>
      </c>
      <c r="G15" s="0" t="n">
        <v>-0.03837</v>
      </c>
      <c r="H15" s="4" t="n">
        <v>-0.0517682322024274</v>
      </c>
      <c r="I15" s="4" t="n">
        <v>-0.0767703584172574</v>
      </c>
      <c r="K15" s="7"/>
      <c r="L15" s="14"/>
      <c r="M15" s="15" t="s">
        <v>4</v>
      </c>
      <c r="N15" s="15"/>
      <c r="O15" s="14"/>
      <c r="P15" s="14"/>
    </row>
    <row r="16" customFormat="false" ht="13.8" hidden="false" customHeight="false" outlineLevel="0" collapsed="false">
      <c r="A16" s="0" t="s">
        <v>50</v>
      </c>
      <c r="B16" s="4" t="n">
        <v>-0.012398524</v>
      </c>
      <c r="C16" s="4" t="n">
        <v>-0.022177122</v>
      </c>
      <c r="D16" s="4" t="n">
        <v>-0.013247232</v>
      </c>
      <c r="E16" s="4" t="n">
        <v>-0.013394834</v>
      </c>
      <c r="F16" s="0" t="n">
        <v>0.0095</v>
      </c>
      <c r="G16" s="0" t="n">
        <v>0.00257</v>
      </c>
      <c r="H16" s="4" t="n">
        <v>0.00227118353233659</v>
      </c>
      <c r="I16" s="4" t="n">
        <v>-0.00312068121386083</v>
      </c>
      <c r="L16" s="13"/>
      <c r="M16" s="16" t="s">
        <v>51</v>
      </c>
      <c r="N16" s="16" t="s">
        <v>52</v>
      </c>
      <c r="O16" s="16" t="s">
        <v>53</v>
      </c>
      <c r="P16" s="14"/>
    </row>
    <row r="17" customFormat="false" ht="13.8" hidden="false" customHeight="false" outlineLevel="0" collapsed="false">
      <c r="A17" s="0" t="s">
        <v>54</v>
      </c>
      <c r="B17" s="4" t="n">
        <v>0.00697417</v>
      </c>
      <c r="C17" s="4" t="n">
        <v>0.015461255</v>
      </c>
      <c r="D17" s="4" t="n">
        <v>0.007343173</v>
      </c>
      <c r="E17" s="4" t="n">
        <v>0.008929889</v>
      </c>
      <c r="F17" s="0" t="n">
        <v>0.0209</v>
      </c>
      <c r="G17" s="0" t="n">
        <v>0.00302</v>
      </c>
      <c r="H17" s="4" t="n">
        <v>0.0222404656478364</v>
      </c>
      <c r="I17" s="4" t="n">
        <v>0.0225416565072583</v>
      </c>
      <c r="K17" s="7"/>
      <c r="L17" s="16" t="s">
        <v>55</v>
      </c>
      <c r="M17" s="17" t="n">
        <v>0.01103321</v>
      </c>
      <c r="N17" s="17" t="n">
        <v>0.00991951502931666</v>
      </c>
      <c r="O17" s="14" t="n">
        <v>0.0076</v>
      </c>
      <c r="P17" s="14" t="s">
        <v>14</v>
      </c>
    </row>
    <row r="18" customFormat="false" ht="13.8" hidden="false" customHeight="false" outlineLevel="0" collapsed="false">
      <c r="A18" s="0" t="s">
        <v>56</v>
      </c>
      <c r="B18" s="4" t="n">
        <v>0.015129151</v>
      </c>
      <c r="C18" s="4" t="n">
        <v>0.017343173</v>
      </c>
      <c r="D18" s="4" t="n">
        <v>0.015387454</v>
      </c>
      <c r="E18" s="4" t="n">
        <v>0.014870849</v>
      </c>
      <c r="F18" s="4"/>
      <c r="G18" s="4"/>
      <c r="H18" s="4"/>
      <c r="I18" s="4"/>
      <c r="L18" s="16" t="s">
        <v>57</v>
      </c>
      <c r="M18" s="17" t="n">
        <v>0.00521978</v>
      </c>
      <c r="N18" s="17" t="n">
        <v>0.00363182213801119</v>
      </c>
      <c r="O18" s="14" t="n">
        <v>0.0028</v>
      </c>
      <c r="P18" s="14" t="s">
        <v>15</v>
      </c>
    </row>
    <row r="19" customFormat="false" ht="13.8" hidden="false" customHeight="false" outlineLevel="0" collapsed="false">
      <c r="A19" s="8" t="s">
        <v>58</v>
      </c>
      <c r="B19" s="9" t="n">
        <v>-0.006457565</v>
      </c>
      <c r="C19" s="4" t="n">
        <v>-0.003247232</v>
      </c>
      <c r="D19" s="4" t="n">
        <v>-0.003726937</v>
      </c>
      <c r="E19" s="4" t="n">
        <v>-0.00597786</v>
      </c>
      <c r="F19" s="0" t="n">
        <v>-0.00407</v>
      </c>
      <c r="G19" s="0" t="n">
        <v>-0.00214</v>
      </c>
      <c r="H19" s="4" t="n">
        <v>-0.00376378278406925</v>
      </c>
      <c r="I19" s="4" t="n">
        <v>-0.00704974941771187</v>
      </c>
      <c r="K19" s="7"/>
      <c r="L19" s="16" t="s">
        <v>59</v>
      </c>
      <c r="M19" s="17" t="n">
        <v>0.006457565</v>
      </c>
      <c r="N19" s="17" t="n">
        <v>0.00406180997856336</v>
      </c>
      <c r="O19" s="14" t="n">
        <v>0.0031</v>
      </c>
      <c r="P19" s="14" t="s">
        <v>16</v>
      </c>
    </row>
    <row r="20" customFormat="false" ht="13.8" hidden="false" customHeight="false" outlineLevel="0" collapsed="false">
      <c r="A20" s="8" t="s">
        <v>60</v>
      </c>
      <c r="B20" s="9" t="n">
        <v>-0.011808118</v>
      </c>
      <c r="C20" s="4" t="n">
        <v>-0.012656827</v>
      </c>
      <c r="D20" s="4" t="n">
        <v>-0.012324723</v>
      </c>
      <c r="E20" s="4" t="n">
        <v>-0.013062731</v>
      </c>
      <c r="F20" s="0" t="n">
        <v>-0.01055</v>
      </c>
      <c r="G20" s="0" t="n">
        <v>-0.00458</v>
      </c>
      <c r="H20" s="4" t="n">
        <v>-0.0102740695637106</v>
      </c>
      <c r="I20" s="4" t="n">
        <v>-0.0200870618308269</v>
      </c>
      <c r="K20" s="7"/>
      <c r="L20" s="16" t="s">
        <v>61</v>
      </c>
      <c r="M20" s="17" t="n">
        <v>0.011808118</v>
      </c>
      <c r="N20" s="17" t="n">
        <v>0.00888422757295458</v>
      </c>
      <c r="O20" s="14" t="n">
        <v>0.0068</v>
      </c>
      <c r="P20" s="14" t="s">
        <v>17</v>
      </c>
    </row>
    <row r="21" customFormat="false" ht="13.8" hidden="false" customHeight="false" outlineLevel="0" collapsed="false">
      <c r="A21" s="0" t="s">
        <v>62</v>
      </c>
      <c r="B21" s="4" t="n">
        <v>0.135608856</v>
      </c>
      <c r="C21" s="4" t="n">
        <v>0.262878229</v>
      </c>
      <c r="D21" s="4" t="n">
        <v>0.134391144</v>
      </c>
      <c r="E21" s="4" t="n">
        <v>0.122656827</v>
      </c>
      <c r="F21" s="0" t="n">
        <v>0.1208</v>
      </c>
      <c r="G21" s="0" t="n">
        <v>0.1059</v>
      </c>
      <c r="H21" s="4" t="n">
        <v>0.567604627338348</v>
      </c>
      <c r="I21" s="4" t="n">
        <v>0.545099813890959</v>
      </c>
      <c r="K21" s="7"/>
      <c r="L21" s="16" t="s">
        <v>63</v>
      </c>
      <c r="M21" s="17" t="n">
        <v>0.020184502</v>
      </c>
      <c r="N21" s="17" t="n">
        <v>0.0177064878836069</v>
      </c>
      <c r="O21" s="14" t="n">
        <v>0.0136</v>
      </c>
      <c r="P21" s="14" t="s">
        <v>18</v>
      </c>
    </row>
    <row r="22" customFormat="false" ht="13.8" hidden="false" customHeight="false" outlineLevel="0" collapsed="false">
      <c r="A22" s="8" t="s">
        <v>64</v>
      </c>
      <c r="B22" s="9" t="n">
        <v>-0.020184502</v>
      </c>
      <c r="C22" s="4" t="n">
        <v>-0.022583026</v>
      </c>
      <c r="D22" s="4" t="n">
        <v>-0.019520295</v>
      </c>
      <c r="E22" s="4" t="n">
        <v>-0.02402214</v>
      </c>
      <c r="F22" s="0" t="n">
        <v>-0.01567</v>
      </c>
      <c r="G22" s="0" t="n">
        <v>-0.00797</v>
      </c>
      <c r="H22" s="4" t="n">
        <v>-0.0157866693495185</v>
      </c>
      <c r="I22" s="4" t="n">
        <v>-0.0244399784316583</v>
      </c>
      <c r="K22" s="7"/>
      <c r="L22" s="16" t="s">
        <v>65</v>
      </c>
      <c r="M22" s="17" t="n">
        <v>0.012583026</v>
      </c>
      <c r="N22" s="17" t="n">
        <v>0.0162764999205054</v>
      </c>
      <c r="O22" s="14" t="n">
        <v>0.0126</v>
      </c>
      <c r="P22" s="14" t="s">
        <v>19</v>
      </c>
    </row>
    <row r="23" customFormat="false" ht="13.8" hidden="false" customHeight="false" outlineLevel="0" collapsed="false">
      <c r="A23" s="8" t="s">
        <v>66</v>
      </c>
      <c r="B23" s="9" t="n">
        <v>-0.012583026</v>
      </c>
      <c r="C23" s="4" t="n">
        <v>-0.02095941</v>
      </c>
      <c r="D23" s="4" t="n">
        <v>-0.015350554</v>
      </c>
      <c r="E23" s="4" t="n">
        <v>-0.015867159</v>
      </c>
      <c r="F23" s="0" t="n">
        <v>-0.01403</v>
      </c>
      <c r="G23" s="0" t="n">
        <v>-0.00714</v>
      </c>
      <c r="H23" s="4" t="n">
        <v>-0.00980486193328332</v>
      </c>
      <c r="I23" s="4" t="n">
        <v>-0.017011307986217</v>
      </c>
      <c r="K23" s="7"/>
      <c r="L23" s="16" t="s">
        <v>67</v>
      </c>
      <c r="M23" s="17" t="n">
        <v>0.004797048</v>
      </c>
      <c r="N23" s="17" t="n">
        <v>0.00424182226246956</v>
      </c>
      <c r="O23" s="14" t="n">
        <v>0.0032</v>
      </c>
      <c r="P23" s="14" t="s">
        <v>20</v>
      </c>
    </row>
    <row r="24" customFormat="false" ht="13.8" hidden="false" customHeight="false" outlineLevel="0" collapsed="false">
      <c r="A24" s="0" t="s">
        <v>68</v>
      </c>
      <c r="B24" s="4" t="n">
        <v>0.001660517</v>
      </c>
      <c r="C24" s="4" t="n">
        <v>0.001107011</v>
      </c>
      <c r="D24" s="4" t="n">
        <v>0.001180812</v>
      </c>
      <c r="E24" s="4" t="n">
        <v>0.00199262</v>
      </c>
      <c r="F24" s="4"/>
      <c r="G24" s="4"/>
      <c r="H24" s="4"/>
      <c r="I24" s="4"/>
      <c r="L24" s="16" t="s">
        <v>69</v>
      </c>
      <c r="M24" s="17" t="n">
        <v>0.006457565</v>
      </c>
      <c r="N24" s="17" t="n">
        <v>0.00774622808211467</v>
      </c>
      <c r="O24" s="14" t="n">
        <v>0.006</v>
      </c>
      <c r="P24" s="14" t="s">
        <v>21</v>
      </c>
    </row>
    <row r="25" customFormat="false" ht="13.8" hidden="false" customHeight="false" outlineLevel="0" collapsed="false">
      <c r="A25" s="8" t="s">
        <v>70</v>
      </c>
      <c r="B25" s="9" t="n">
        <v>-0.004797048</v>
      </c>
      <c r="C25" s="4" t="n">
        <v>-0.004538745</v>
      </c>
      <c r="D25" s="4" t="n">
        <v>-0.004907749</v>
      </c>
      <c r="E25" s="4" t="n">
        <v>-0.006494465</v>
      </c>
      <c r="F25" s="0" t="n">
        <v>-0.00632</v>
      </c>
      <c r="G25" s="0" t="n">
        <v>-0.00261</v>
      </c>
      <c r="H25" s="4" t="n">
        <v>-0.0047761366201934</v>
      </c>
      <c r="I25" s="4" t="n">
        <v>-0.00691099583839996</v>
      </c>
      <c r="K25" s="7"/>
      <c r="L25" s="16" t="s">
        <v>71</v>
      </c>
      <c r="M25" s="17" t="n">
        <v>0.011623616</v>
      </c>
      <c r="N25" s="17" t="n">
        <v>0.00984333506827415</v>
      </c>
      <c r="O25" s="14" t="n">
        <v>0.0077</v>
      </c>
      <c r="P25" s="14" t="s">
        <v>22</v>
      </c>
    </row>
    <row r="26" customFormat="false" ht="13.8" hidden="false" customHeight="false" outlineLevel="0" collapsed="false">
      <c r="A26" s="0" t="s">
        <v>72</v>
      </c>
      <c r="B26" s="4" t="n">
        <v>0.043763838</v>
      </c>
      <c r="C26" s="4" t="n">
        <v>0.054206642</v>
      </c>
      <c r="D26" s="4" t="n">
        <v>0.022177122</v>
      </c>
      <c r="E26" s="4" t="n">
        <v>0.046088561</v>
      </c>
      <c r="F26" s="0" t="n">
        <v>0.08332</v>
      </c>
      <c r="G26" s="0" t="n">
        <v>0.03774</v>
      </c>
      <c r="H26" s="4" t="n">
        <v>0.103702535071592</v>
      </c>
      <c r="I26" s="4" t="n">
        <v>0.107100920301137</v>
      </c>
      <c r="K26" s="7"/>
      <c r="L26" s="16" t="s">
        <v>73</v>
      </c>
      <c r="M26" s="17" t="n">
        <v>0.015313653</v>
      </c>
      <c r="N26" s="17" t="n">
        <v>0.0113147009321283</v>
      </c>
      <c r="O26" s="14" t="n">
        <v>0.0089</v>
      </c>
      <c r="P26" s="14" t="s">
        <v>23</v>
      </c>
    </row>
    <row r="27" customFormat="false" ht="13.8" hidden="false" customHeight="false" outlineLevel="0" collapsed="false">
      <c r="A27" s="0" t="s">
        <v>74</v>
      </c>
      <c r="B27" s="4" t="n">
        <v>-1.127472527</v>
      </c>
      <c r="C27" s="4" t="n">
        <v>-1.127472527</v>
      </c>
      <c r="D27" s="4" t="n">
        <v>-1.127472527</v>
      </c>
      <c r="E27" s="4" t="n">
        <v>-1.127472527</v>
      </c>
      <c r="F27" s="0" t="n">
        <v>-1.125</v>
      </c>
      <c r="G27" s="0" t="n">
        <v>-0.4726</v>
      </c>
      <c r="H27" s="4" t="n">
        <v>-1.127472527</v>
      </c>
      <c r="I27" s="4" t="n">
        <v>-1.127472527</v>
      </c>
      <c r="L27" s="16" t="s">
        <v>75</v>
      </c>
      <c r="M27" s="17" t="n">
        <v>0.003173432</v>
      </c>
      <c r="N27" s="17" t="n">
        <v>0.00131283085272122</v>
      </c>
      <c r="O27" s="14" t="n">
        <v>0.0011</v>
      </c>
      <c r="P27" s="14" t="s">
        <v>24</v>
      </c>
    </row>
    <row r="28" customFormat="false" ht="13.8" hidden="false" customHeight="false" outlineLevel="0" collapsed="false">
      <c r="A28" s="8" t="s">
        <v>76</v>
      </c>
      <c r="B28" s="9" t="n">
        <v>-0.006457565</v>
      </c>
      <c r="C28" s="4" t="n">
        <v>-0.007933579</v>
      </c>
      <c r="D28" s="4" t="n">
        <v>-0.00498155</v>
      </c>
      <c r="E28" s="4" t="n">
        <v>-0.007232472</v>
      </c>
      <c r="F28" s="0" t="n">
        <v>-0.00592</v>
      </c>
      <c r="G28" s="0" t="n">
        <v>-0.0034</v>
      </c>
      <c r="H28" s="4" t="n">
        <v>-0.00520234376189748</v>
      </c>
      <c r="I28" s="4" t="n">
        <v>-0.00914109791347245</v>
      </c>
      <c r="K28" s="7"/>
      <c r="L28" s="16" t="s">
        <v>77</v>
      </c>
      <c r="M28" s="17" t="n">
        <v>0.015092251</v>
      </c>
      <c r="N28" s="17" t="n">
        <v>0.0140213203727017</v>
      </c>
      <c r="O28" s="14" t="n">
        <v>0.0109</v>
      </c>
      <c r="P28" s="14" t="s">
        <v>25</v>
      </c>
    </row>
    <row r="29" customFormat="false" ht="13.8" hidden="false" customHeight="false" outlineLevel="0" collapsed="false">
      <c r="A29" s="8" t="s">
        <v>78</v>
      </c>
      <c r="B29" s="9" t="n">
        <v>-0.011623616</v>
      </c>
      <c r="C29" s="4" t="n">
        <v>-0.009557196</v>
      </c>
      <c r="D29" s="4" t="n">
        <v>-0.013616236</v>
      </c>
      <c r="E29" s="4" t="n">
        <v>-0.021107011</v>
      </c>
      <c r="F29" s="0" t="n">
        <v>-0.00847</v>
      </c>
      <c r="G29" s="0" t="n">
        <v>-0.00536</v>
      </c>
      <c r="H29" s="4" t="n">
        <v>-0.00790716137086218</v>
      </c>
      <c r="I29" s="4" t="n">
        <v>-0.0120223546211066</v>
      </c>
      <c r="K29" s="7"/>
    </row>
    <row r="30" customFormat="false" ht="13.8" hidden="false" customHeight="false" outlineLevel="0" collapsed="false">
      <c r="A30" s="0" t="s">
        <v>79</v>
      </c>
      <c r="B30" s="4" t="n">
        <v>-0.010774908</v>
      </c>
      <c r="C30" s="4" t="n">
        <v>-0.012361624</v>
      </c>
      <c r="D30" s="4" t="n">
        <v>-0.008560886</v>
      </c>
      <c r="E30" s="4" t="n">
        <v>-0.010184502</v>
      </c>
      <c r="F30" s="4"/>
      <c r="G30" s="4"/>
      <c r="H30" s="4"/>
      <c r="I30" s="4"/>
      <c r="M30" s="16" t="s">
        <v>51</v>
      </c>
      <c r="N30" s="16" t="s">
        <v>53</v>
      </c>
    </row>
    <row r="31" customFormat="false" ht="13.8" hidden="false" customHeight="false" outlineLevel="0" collapsed="false">
      <c r="A31" s="10" t="s">
        <v>80</v>
      </c>
      <c r="B31" s="11" t="n">
        <v>-0.043062731</v>
      </c>
      <c r="C31" s="4" t="n">
        <v>-0.040664207</v>
      </c>
      <c r="D31" s="4" t="n">
        <v>-0.035756458</v>
      </c>
      <c r="E31" s="4" t="n">
        <v>-0.049261993</v>
      </c>
      <c r="F31" s="0" t="n">
        <v>-0.04813</v>
      </c>
      <c r="G31" s="0" t="n">
        <v>-0.01868</v>
      </c>
      <c r="H31" s="4" t="n">
        <v>-0.0400412676770896</v>
      </c>
      <c r="I31" s="4" t="n">
        <v>-0.0574254460196339</v>
      </c>
      <c r="K31" s="7"/>
      <c r="L31" s="18" t="s">
        <v>81</v>
      </c>
      <c r="M31" s="11" t="n">
        <v>0.271070111</v>
      </c>
      <c r="N31" s="0" t="n">
        <v>0.2044</v>
      </c>
      <c r="O31" s="14" t="s">
        <v>26</v>
      </c>
    </row>
    <row r="32" customFormat="false" ht="13.8" hidden="false" customHeight="false" outlineLevel="0" collapsed="false">
      <c r="A32" s="0" t="s">
        <v>82</v>
      </c>
      <c r="B32" s="4" t="n">
        <v>0.000405904</v>
      </c>
      <c r="C32" s="4" t="n">
        <v>0.000258303</v>
      </c>
      <c r="D32" s="4" t="n">
        <v>0.000295203</v>
      </c>
      <c r="E32" s="4" t="n">
        <v>0.000258303</v>
      </c>
      <c r="F32" s="4"/>
      <c r="G32" s="4"/>
      <c r="H32" s="4"/>
      <c r="I32" s="4"/>
      <c r="L32" s="18" t="s">
        <v>83</v>
      </c>
      <c r="M32" s="11" t="n">
        <v>0.074723247</v>
      </c>
      <c r="N32" s="0" t="n">
        <v>0.0514</v>
      </c>
      <c r="O32" s="14" t="s">
        <v>27</v>
      </c>
    </row>
    <row r="33" customFormat="false" ht="13.8" hidden="false" customHeight="false" outlineLevel="0" collapsed="false">
      <c r="A33" s="8" t="s">
        <v>84</v>
      </c>
      <c r="B33" s="9" t="n">
        <v>-0.015313653</v>
      </c>
      <c r="C33" s="4" t="n">
        <v>-0.037564576</v>
      </c>
      <c r="D33" s="4" t="n">
        <v>-0.005461255</v>
      </c>
      <c r="E33" s="4" t="n">
        <v>-0.016309963</v>
      </c>
      <c r="F33" s="0" t="n">
        <v>-0.01058</v>
      </c>
      <c r="G33" s="0" t="n">
        <v>-0.00591</v>
      </c>
      <c r="H33" s="4" t="n">
        <v>-0.0084872340151403</v>
      </c>
      <c r="I33" s="4" t="n">
        <v>-0.0195394357560399</v>
      </c>
      <c r="K33" s="7"/>
      <c r="L33" s="18" t="s">
        <v>85</v>
      </c>
      <c r="M33" s="11" t="n">
        <v>0.025166052</v>
      </c>
      <c r="N33" s="0" t="n">
        <v>0</v>
      </c>
      <c r="O33" s="14" t="s">
        <v>28</v>
      </c>
    </row>
    <row r="34" customFormat="false" ht="13.8" hidden="false" customHeight="false" outlineLevel="0" collapsed="false">
      <c r="A34" s="8" t="s">
        <v>86</v>
      </c>
      <c r="B34" s="9" t="n">
        <v>-0.003173432</v>
      </c>
      <c r="C34" s="4" t="n">
        <v>-0.003579336</v>
      </c>
      <c r="D34" s="4" t="n">
        <v>-0.003210332</v>
      </c>
      <c r="E34" s="4" t="n">
        <v>-0.003468635</v>
      </c>
      <c r="F34" s="4" t="n">
        <v>-0.0032</v>
      </c>
      <c r="G34" s="4" t="n">
        <v>-0.0032</v>
      </c>
      <c r="H34" s="4" t="n">
        <v>-0.00198539640587715</v>
      </c>
      <c r="I34" s="4" t="n">
        <v>-0.00410900426735544</v>
      </c>
      <c r="L34" s="18" t="s">
        <v>87</v>
      </c>
      <c r="M34" s="11" t="n">
        <v>0.002767528</v>
      </c>
      <c r="N34" s="0" t="n">
        <v>0</v>
      </c>
      <c r="O34" s="14" t="s">
        <v>29</v>
      </c>
    </row>
    <row r="35" customFormat="false" ht="13.8" hidden="false" customHeight="false" outlineLevel="0" collapsed="false">
      <c r="A35" s="10" t="s">
        <v>88</v>
      </c>
      <c r="B35" s="11" t="n">
        <v>-0.005276753</v>
      </c>
      <c r="C35" s="4" t="n">
        <v>-0.006088561</v>
      </c>
      <c r="D35" s="4" t="n">
        <v>-0.004464945</v>
      </c>
      <c r="E35" s="4" t="n">
        <v>-0.005756458</v>
      </c>
      <c r="F35" s="0" t="n">
        <v>-0.00982</v>
      </c>
      <c r="G35" s="0" t="n">
        <v>-0.00451</v>
      </c>
      <c r="H35" s="4" t="n">
        <v>-0.0047429802876727</v>
      </c>
      <c r="I35" s="4" t="n">
        <v>-0.00896198384308937</v>
      </c>
      <c r="K35" s="7"/>
      <c r="L35" s="18" t="s">
        <v>89</v>
      </c>
      <c r="M35" s="11" t="n">
        <v>0.043062731</v>
      </c>
      <c r="N35" s="0" t="n">
        <v>0</v>
      </c>
      <c r="O35" s="14" t="s">
        <v>30</v>
      </c>
    </row>
    <row r="36" customFormat="false" ht="13.8" hidden="false" customHeight="false" outlineLevel="0" collapsed="false">
      <c r="A36" s="8" t="s">
        <v>90</v>
      </c>
      <c r="B36" s="9" t="n">
        <v>-0.015092251</v>
      </c>
      <c r="C36" s="4" t="n">
        <v>-0.015350554</v>
      </c>
      <c r="D36" s="4" t="n">
        <v>-0.012324723</v>
      </c>
      <c r="E36" s="4" t="n">
        <v>-0.017269373</v>
      </c>
      <c r="F36" s="0" t="n">
        <v>-0.01246</v>
      </c>
      <c r="G36" s="0" t="n">
        <v>-0.00684</v>
      </c>
      <c r="H36" s="4" t="n">
        <v>-0.0122477872613811</v>
      </c>
      <c r="I36" s="4" t="n">
        <v>-0.0215996214412797</v>
      </c>
      <c r="K36" s="7"/>
      <c r="L36" s="18" t="s">
        <v>91</v>
      </c>
      <c r="M36" s="11" t="n">
        <v>0.005276753</v>
      </c>
      <c r="N36" s="0" t="n">
        <v>0.0046</v>
      </c>
      <c r="O36" s="14" t="s">
        <v>31</v>
      </c>
    </row>
    <row r="37" customFormat="false" ht="13.8" hidden="false" customHeight="false" outlineLevel="0" collapsed="false">
      <c r="A37" s="0" t="s">
        <v>92</v>
      </c>
      <c r="B37" s="4" t="n">
        <v>-1000</v>
      </c>
      <c r="C37" s="4" t="n">
        <v>-1000</v>
      </c>
      <c r="D37" s="4" t="n">
        <v>-1000</v>
      </c>
      <c r="E37" s="4" t="n">
        <v>-1000</v>
      </c>
      <c r="F37" s="4" t="n">
        <v>-1000</v>
      </c>
      <c r="G37" s="4" t="n">
        <v>-1000</v>
      </c>
      <c r="H37" s="4" t="n">
        <v>-1000</v>
      </c>
      <c r="I37" s="4" t="n">
        <v>-1000</v>
      </c>
    </row>
    <row r="38" customFormat="false" ht="13.8" hidden="false" customHeight="false" outlineLevel="0" collapsed="false">
      <c r="A38" s="0" t="s">
        <v>93</v>
      </c>
      <c r="B38" s="4" t="n">
        <v>-1000</v>
      </c>
      <c r="C38" s="4" t="n">
        <v>-1000</v>
      </c>
      <c r="D38" s="4" t="n">
        <v>-1000</v>
      </c>
      <c r="E38" s="4" t="n">
        <v>-1000</v>
      </c>
      <c r="F38" s="4" t="n">
        <v>-1000</v>
      </c>
      <c r="G38" s="4" t="n">
        <v>-1000</v>
      </c>
      <c r="H38" s="4" t="n">
        <v>-1000</v>
      </c>
      <c r="I38" s="4" t="n">
        <v>-1000</v>
      </c>
    </row>
    <row r="39" customFormat="false" ht="13.8" hidden="false" customHeight="false" outlineLevel="0" collapsed="false">
      <c r="A39" s="0" t="s">
        <v>94</v>
      </c>
      <c r="B39" s="4" t="n">
        <v>-1000</v>
      </c>
      <c r="C39" s="4" t="n">
        <v>-1000</v>
      </c>
      <c r="D39" s="4" t="n">
        <v>-1000</v>
      </c>
      <c r="E39" s="4" t="n">
        <v>-1000</v>
      </c>
      <c r="F39" s="4" t="n">
        <v>-1000</v>
      </c>
      <c r="G39" s="4" t="n">
        <v>-1000</v>
      </c>
      <c r="H39" s="4" t="n">
        <v>-1000</v>
      </c>
      <c r="I39" s="4" t="n">
        <v>-1000</v>
      </c>
      <c r="O39" s="0" t="s">
        <v>95</v>
      </c>
    </row>
    <row r="40" customFormat="false" ht="13.8" hidden="false" customHeight="false" outlineLevel="0" collapsed="false">
      <c r="A40" s="0" t="s">
        <v>96</v>
      </c>
      <c r="B40" s="4" t="n">
        <v>-1000</v>
      </c>
      <c r="C40" s="4" t="n">
        <v>-1000</v>
      </c>
      <c r="D40" s="4" t="n">
        <v>-1000</v>
      </c>
      <c r="E40" s="4" t="n">
        <v>-1000</v>
      </c>
      <c r="F40" s="4" t="n">
        <v>-1000</v>
      </c>
      <c r="G40" s="4" t="n">
        <v>-1000</v>
      </c>
      <c r="H40" s="4" t="n">
        <v>-1000</v>
      </c>
      <c r="I40" s="4" t="n">
        <v>-1000</v>
      </c>
    </row>
    <row r="41" customFormat="false" ht="13.8" hidden="false" customHeight="false" outlineLevel="0" collapsed="false">
      <c r="A41" s="0" t="s">
        <v>97</v>
      </c>
      <c r="B41" s="4" t="n">
        <v>-0.1</v>
      </c>
      <c r="C41" s="4" t="n">
        <v>-0.1</v>
      </c>
      <c r="D41" s="4" t="n">
        <v>-0.1</v>
      </c>
      <c r="E41" s="4" t="n">
        <v>-0.1</v>
      </c>
      <c r="F41" s="4" t="n">
        <v>-0.1</v>
      </c>
      <c r="G41" s="4" t="n">
        <v>-0.1</v>
      </c>
      <c r="H41" s="4" t="n">
        <v>-0.1</v>
      </c>
      <c r="I41" s="4" t="n">
        <v>-0.1</v>
      </c>
    </row>
    <row r="42" customFormat="false" ht="28.35" hidden="false" customHeight="false" outlineLevel="0" collapsed="false">
      <c r="A42" s="0" t="s">
        <v>98</v>
      </c>
      <c r="B42" s="4" t="n">
        <v>-0.1</v>
      </c>
      <c r="C42" s="4" t="n">
        <v>-0.1</v>
      </c>
      <c r="D42" s="4" t="n">
        <v>-0.1</v>
      </c>
      <c r="E42" s="4" t="n">
        <v>-0.1</v>
      </c>
      <c r="F42" s="4" t="n">
        <v>-0.1</v>
      </c>
      <c r="G42" s="4" t="n">
        <v>-0.1</v>
      </c>
      <c r="H42" s="4" t="n">
        <v>-0.1</v>
      </c>
      <c r="I42" s="4" t="n">
        <v>-0.1</v>
      </c>
      <c r="L42" s="19" t="s">
        <v>99</v>
      </c>
    </row>
    <row r="43" customFormat="false" ht="15" hidden="false" customHeight="false" outlineLevel="0" collapsed="false">
      <c r="A43" s="0" t="s">
        <v>100</v>
      </c>
      <c r="B43" s="4" t="n">
        <v>-0.1</v>
      </c>
      <c r="C43" s="4" t="n">
        <v>-0.1</v>
      </c>
      <c r="D43" s="4" t="n">
        <v>-0.1</v>
      </c>
      <c r="E43" s="4" t="n">
        <v>-0.1</v>
      </c>
      <c r="F43" s="4" t="n">
        <v>-0.1</v>
      </c>
      <c r="G43" s="4" t="n">
        <v>-0.1</v>
      </c>
      <c r="H43" s="4" t="n">
        <v>-0.1</v>
      </c>
      <c r="I43" s="4" t="n">
        <v>-0.1</v>
      </c>
      <c r="L43" s="0" t="s">
        <v>101</v>
      </c>
    </row>
    <row r="44" customFormat="false" ht="14.9" hidden="false" customHeight="false" outlineLevel="0" collapsed="false">
      <c r="A44" s="0" t="s">
        <v>102</v>
      </c>
      <c r="B44" s="4" t="n">
        <v>-0.1</v>
      </c>
      <c r="C44" s="4" t="n">
        <v>-0.1</v>
      </c>
      <c r="D44" s="4" t="n">
        <v>-0.1</v>
      </c>
      <c r="E44" s="4" t="n">
        <v>-0.1</v>
      </c>
      <c r="F44" s="4" t="n">
        <v>-0.1</v>
      </c>
      <c r="G44" s="4" t="n">
        <v>-0.1</v>
      </c>
      <c r="H44" s="4" t="n">
        <v>-0.1</v>
      </c>
      <c r="I44" s="4" t="n">
        <v>-0.1</v>
      </c>
      <c r="L44" s="0" t="s">
        <v>103</v>
      </c>
    </row>
    <row r="45" customFormat="false" ht="15" hidden="false" customHeight="false" outlineLevel="0" collapsed="false">
      <c r="L45" s="0" t="s">
        <v>104</v>
      </c>
    </row>
    <row r="46" customFormat="false" ht="15" hidden="false" customHeight="false" outlineLevel="0" collapsed="false">
      <c r="A46" s="0" t="s">
        <v>105</v>
      </c>
      <c r="B46" s="14" t="n">
        <v>0.0216289085010592</v>
      </c>
      <c r="C46" s="14" t="n">
        <v>0.0201886971111757</v>
      </c>
      <c r="D46" s="14" t="n">
        <v>0.0145071468716625</v>
      </c>
      <c r="E46" s="14" t="n">
        <v>0.0286589986181754</v>
      </c>
      <c r="F46" s="0" t="n">
        <v>0.0228714770897023</v>
      </c>
      <c r="G46" s="0" t="n">
        <v>0.00969640318534429</v>
      </c>
      <c r="H46" s="14" t="n">
        <v>0.0190227888101629</v>
      </c>
      <c r="I46" s="14" t="n">
        <v>0.0337147711999831</v>
      </c>
    </row>
    <row r="47" customFormat="false" ht="15" hidden="false" customHeight="false" outlineLevel="0" collapsed="false">
      <c r="A47" s="0" t="s">
        <v>106</v>
      </c>
      <c r="B47" s="14" t="n">
        <v>0.0306081099167615</v>
      </c>
      <c r="C47" s="14" t="n">
        <v>0.0241918012900543</v>
      </c>
      <c r="D47" s="14" t="n">
        <v>0.0384006624306303</v>
      </c>
      <c r="E47" s="14" t="n">
        <v>0.0282505808359962</v>
      </c>
      <c r="F47" s="14" t="n">
        <v>0.0247465437788018</v>
      </c>
      <c r="G47" s="14" t="n">
        <v>0.0116129032258065</v>
      </c>
      <c r="H47" s="14" t="n">
        <v>0.0253974238271529</v>
      </c>
      <c r="I47" s="14" t="n">
        <v>0.023557518817139</v>
      </c>
    </row>
    <row r="49" customFormat="false" ht="44.25" hidden="false" customHeight="true" outlineLevel="0" collapsed="false">
      <c r="F49" s="20" t="s">
        <v>107</v>
      </c>
    </row>
  </sheetData>
  <mergeCells count="5">
    <mergeCell ref="A1:J1"/>
    <mergeCell ref="B2:E2"/>
    <mergeCell ref="F2:G2"/>
    <mergeCell ref="H2:I2"/>
    <mergeCell ref="M15:N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2015-12-11T07:11:59Z</dcterms:created>
  <dc:creator>Hooman</dc:creator>
  <dc:description/>
  <dc:language>en-US</dc:language>
  <cp:lastModifiedBy/>
  <dcterms:modified xsi:type="dcterms:W3CDTF">2023-08-31T09:22:42Z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