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160" yWindow="10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" i="1" l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2" i="1"/>
  <c r="F33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5" i="1"/>
  <c r="F6" i="1"/>
  <c r="F7" i="1"/>
  <c r="F8" i="1"/>
  <c r="F9" i="1"/>
  <c r="F10" i="1"/>
  <c r="F11" i="1"/>
  <c r="F12" i="1"/>
  <c r="F13" i="1"/>
  <c r="F4" i="1"/>
  <c r="T3" i="1"/>
</calcChain>
</file>

<file path=xl/sharedStrings.xml><?xml version="1.0" encoding="utf-8"?>
<sst xmlns="http://schemas.openxmlformats.org/spreadsheetml/2006/main" count="96" uniqueCount="32">
  <si>
    <t>MB plant isolates</t>
  </si>
  <si>
    <t>For Meng Export Data</t>
  </si>
  <si>
    <t>Pan layout #</t>
  </si>
  <si>
    <t>Isolate ID</t>
  </si>
  <si>
    <t>mg sample</t>
  </si>
  <si>
    <t>Peak1 Type</t>
  </si>
  <si>
    <t>Tm Peak 1 (˚C)</t>
  </si>
  <si>
    <t>Enthalpy Peak 1 (J/g)</t>
  </si>
  <si>
    <t>Comments/Notes</t>
  </si>
  <si>
    <t xml:space="preserve">File/Export Data File//File Signal Only </t>
  </si>
  <si>
    <t>Select Spreadsheet text file &amp; Unicode</t>
  </si>
  <si>
    <t>Finish</t>
  </si>
  <si>
    <t>Save to Dropbox, Isolate Number</t>
  </si>
  <si>
    <t>DSC 15-08-12</t>
  </si>
  <si>
    <t>Total Pan Weight before (mg)</t>
  </si>
  <si>
    <t>Total Pan weight after (mg)</t>
  </si>
  <si>
    <t>Total Pan weight difference: abs(D-E)</t>
  </si>
  <si>
    <t>Accidently grabbed 42 instead of 32, so this samples are out of order</t>
  </si>
  <si>
    <t>endo</t>
  </si>
  <si>
    <t>1.443 (cannot figure out how to change mg to correct amount (also mislabeled as 31)</t>
  </si>
  <si>
    <t>redo</t>
  </si>
  <si>
    <t>funny dip about 45˚C</t>
  </si>
  <si>
    <t>none</t>
  </si>
  <si>
    <t>exploded</t>
  </si>
  <si>
    <t>w</t>
  </si>
  <si>
    <t>Peak Width: (wide (w)=15-20˚C; sharp (s)&lt;15˚C)</t>
  </si>
  <si>
    <t>large exo towards 95</t>
  </si>
  <si>
    <t>s</t>
  </si>
  <si>
    <t>difficult to discern</t>
  </si>
  <si>
    <t>blip at about 58C</t>
  </si>
  <si>
    <t>labled 48</t>
  </si>
  <si>
    <t>labled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</si>
</sst>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topLeftCell="A15" workbookViewId="0">
      <selection activeCell="J47" sqref="J47"/>
    </sheetView>
  </sheetViews>
  <sheetFormatPr baseColWidth="10" defaultColWidth="11" defaultRowHeight="15" x14ac:dyDescent="0"/>
  <cols>
    <col min="4" max="4" width="12.33203125" customWidth="1"/>
    <col min="5" max="5" width="11" customWidth="1"/>
    <col min="6" max="6" width="19" customWidth="1"/>
    <col min="7" max="7" width="13.33203125" style="1" bestFit="1" customWidth="1"/>
    <col min="8" max="8" width="13" style="1" bestFit="1" customWidth="1"/>
    <col min="9" max="9" width="18.1640625" style="2" bestFit="1" customWidth="1"/>
    <col min="10" max="10" width="18.1640625" style="2" customWidth="1"/>
    <col min="11" max="11" width="30.1640625" style="5" customWidth="1"/>
  </cols>
  <sheetData>
    <row r="1" spans="1:20">
      <c r="A1" t="s">
        <v>13</v>
      </c>
    </row>
    <row r="2" spans="1:20">
      <c r="A2" t="s">
        <v>0</v>
      </c>
      <c r="L2" t="s">
        <v>1</v>
      </c>
    </row>
    <row r="3" spans="1:20" ht="48" customHeight="1">
      <c r="A3" s="4" t="s">
        <v>2</v>
      </c>
      <c r="B3" s="4" t="s">
        <v>3</v>
      </c>
      <c r="C3" s="4" t="s">
        <v>4</v>
      </c>
      <c r="D3" s="4" t="s">
        <v>14</v>
      </c>
      <c r="E3" s="4" t="s">
        <v>15</v>
      </c>
      <c r="F3" s="4" t="s">
        <v>16</v>
      </c>
      <c r="G3" s="4" t="s">
        <v>5</v>
      </c>
      <c r="H3" s="4" t="s">
        <v>6</v>
      </c>
      <c r="I3" s="6" t="s">
        <v>7</v>
      </c>
      <c r="J3" s="6" t="s">
        <v>25</v>
      </c>
      <c r="K3" s="4" t="s">
        <v>8</v>
      </c>
      <c r="L3" t="s">
        <v>9</v>
      </c>
      <c r="T3">
        <f>16/3</f>
        <v>5.333333333333333</v>
      </c>
    </row>
    <row r="4" spans="1:20">
      <c r="A4" s="1">
        <v>1</v>
      </c>
      <c r="B4" s="1">
        <v>29</v>
      </c>
      <c r="C4" s="3">
        <v>11.46</v>
      </c>
      <c r="D4" s="3">
        <v>64.87</v>
      </c>
      <c r="E4" s="3">
        <v>64.88</v>
      </c>
      <c r="F4" s="3">
        <f>ABS(D4-E4)</f>
        <v>9.9999999999909051E-3</v>
      </c>
      <c r="G4" s="1" t="s">
        <v>18</v>
      </c>
      <c r="H4" s="1">
        <v>84.22</v>
      </c>
      <c r="I4" s="2">
        <v>2.7810000000000001</v>
      </c>
      <c r="J4" s="2" t="s">
        <v>24</v>
      </c>
      <c r="K4" s="4"/>
      <c r="L4" t="s">
        <v>10</v>
      </c>
    </row>
    <row r="5" spans="1:20">
      <c r="A5" s="1">
        <v>2</v>
      </c>
      <c r="B5" s="1">
        <v>29</v>
      </c>
      <c r="C5" s="3">
        <v>8.68</v>
      </c>
      <c r="D5" s="3">
        <v>61.38</v>
      </c>
      <c r="E5" s="3">
        <v>61.38</v>
      </c>
      <c r="F5" s="3">
        <f t="shared" ref="F5:F47" si="0">ABS(D5-E5)</f>
        <v>0</v>
      </c>
      <c r="G5" s="1" t="s">
        <v>18</v>
      </c>
      <c r="H5" s="1">
        <v>84.13</v>
      </c>
      <c r="I5" s="2">
        <v>2.5710000000000002</v>
      </c>
      <c r="K5" s="4"/>
      <c r="L5" t="s">
        <v>11</v>
      </c>
    </row>
    <row r="6" spans="1:20">
      <c r="A6" s="1">
        <v>3</v>
      </c>
      <c r="B6" s="1">
        <v>30</v>
      </c>
      <c r="C6" s="3">
        <v>10.38</v>
      </c>
      <c r="D6" s="3">
        <v>62.96</v>
      </c>
      <c r="E6" s="3">
        <v>62.92</v>
      </c>
      <c r="F6" s="3">
        <f t="shared" si="0"/>
        <v>3.9999999999999147E-2</v>
      </c>
      <c r="G6" s="1" t="s">
        <v>18</v>
      </c>
      <c r="H6" s="1">
        <v>82.99</v>
      </c>
      <c r="I6" s="2">
        <v>2.8029999999999999</v>
      </c>
      <c r="K6" s="4" t="s">
        <v>21</v>
      </c>
      <c r="L6" t="s">
        <v>12</v>
      </c>
    </row>
    <row r="7" spans="1:20">
      <c r="A7" s="1">
        <v>4</v>
      </c>
      <c r="B7" s="1">
        <v>30</v>
      </c>
      <c r="C7" s="3">
        <v>15.88</v>
      </c>
      <c r="D7" s="3">
        <v>69.11</v>
      </c>
      <c r="E7" s="3">
        <v>69.040000000000006</v>
      </c>
      <c r="F7" s="3">
        <f t="shared" si="0"/>
        <v>6.9999999999993179E-2</v>
      </c>
      <c r="G7" s="1" t="s">
        <v>18</v>
      </c>
      <c r="H7" s="1">
        <v>79.12</v>
      </c>
      <c r="I7" s="2">
        <v>2.2850000000000001</v>
      </c>
      <c r="K7" s="4"/>
    </row>
    <row r="8" spans="1:20">
      <c r="A8" s="1">
        <v>5</v>
      </c>
      <c r="B8" s="1">
        <v>31</v>
      </c>
      <c r="C8" s="3">
        <v>22.65</v>
      </c>
      <c r="D8" s="3">
        <v>75.180000000000007</v>
      </c>
      <c r="E8" s="3">
        <v>75.150000000000006</v>
      </c>
      <c r="F8" s="3">
        <f t="shared" si="0"/>
        <v>3.0000000000001137E-2</v>
      </c>
      <c r="G8" s="1" t="s">
        <v>18</v>
      </c>
      <c r="H8" s="1">
        <v>83.78</v>
      </c>
      <c r="I8" s="2">
        <v>2.09</v>
      </c>
      <c r="K8" s="4"/>
    </row>
    <row r="9" spans="1:20">
      <c r="A9" s="1">
        <v>6</v>
      </c>
      <c r="B9" s="1">
        <v>31</v>
      </c>
      <c r="C9" s="3">
        <v>10.44</v>
      </c>
      <c r="D9" s="3">
        <v>64.23</v>
      </c>
      <c r="E9" s="3">
        <v>64.260000000000005</v>
      </c>
      <c r="F9" s="3">
        <f t="shared" si="0"/>
        <v>3.0000000000001137E-2</v>
      </c>
      <c r="G9" s="1" t="s">
        <v>22</v>
      </c>
      <c r="K9" s="4" t="s">
        <v>20</v>
      </c>
    </row>
    <row r="10" spans="1:20" ht="18" customHeight="1">
      <c r="A10" s="1">
        <v>7</v>
      </c>
      <c r="B10" s="1">
        <v>42</v>
      </c>
      <c r="C10" s="3">
        <v>18.41</v>
      </c>
      <c r="D10" s="3">
        <v>71.47</v>
      </c>
      <c r="E10" s="3">
        <v>71.48</v>
      </c>
      <c r="F10" s="3">
        <f t="shared" si="0"/>
        <v>1.0000000000005116E-2</v>
      </c>
      <c r="G10" s="1" t="s">
        <v>18</v>
      </c>
      <c r="H10" s="1">
        <v>84.17</v>
      </c>
      <c r="I10" s="6" t="s">
        <v>19</v>
      </c>
      <c r="J10" s="6"/>
      <c r="K10" s="4" t="s">
        <v>17</v>
      </c>
    </row>
    <row r="11" spans="1:20">
      <c r="A11" s="1">
        <v>8</v>
      </c>
      <c r="B11" s="1">
        <v>42</v>
      </c>
      <c r="C11" s="3">
        <v>20.68</v>
      </c>
      <c r="D11" s="3">
        <v>73.209999999999994</v>
      </c>
      <c r="E11" s="3">
        <v>73.19</v>
      </c>
      <c r="F11" s="3">
        <f t="shared" si="0"/>
        <v>1.9999999999996021E-2</v>
      </c>
      <c r="G11" s="1" t="s">
        <v>18</v>
      </c>
      <c r="H11" s="1">
        <v>84.49</v>
      </c>
      <c r="I11" s="2">
        <v>4.9619999999999997</v>
      </c>
      <c r="K11" s="4"/>
    </row>
    <row r="12" spans="1:20">
      <c r="A12" s="1">
        <v>9</v>
      </c>
      <c r="B12" s="1">
        <v>33</v>
      </c>
      <c r="C12" s="3">
        <v>9.14</v>
      </c>
      <c r="D12" s="3">
        <v>62.64</v>
      </c>
      <c r="E12" s="3">
        <v>62.64</v>
      </c>
      <c r="F12" s="3">
        <f t="shared" si="0"/>
        <v>0</v>
      </c>
      <c r="G12" s="1" t="s">
        <v>18</v>
      </c>
      <c r="H12" s="1">
        <v>77.31</v>
      </c>
      <c r="I12" s="2">
        <v>2.2360000000000002</v>
      </c>
      <c r="K12" s="4"/>
    </row>
    <row r="13" spans="1:20">
      <c r="A13" s="1">
        <v>10</v>
      </c>
      <c r="B13" s="1">
        <v>33</v>
      </c>
      <c r="C13" s="3">
        <v>11.47</v>
      </c>
      <c r="D13" s="3">
        <v>64.650000000000006</v>
      </c>
      <c r="E13" s="3">
        <v>64.62</v>
      </c>
      <c r="F13" s="3">
        <f t="shared" si="0"/>
        <v>3.0000000000001137E-2</v>
      </c>
      <c r="G13" s="1" t="s">
        <v>18</v>
      </c>
      <c r="H13" s="1">
        <v>77.319999999999993</v>
      </c>
      <c r="I13" s="2">
        <v>2.2879999999999998</v>
      </c>
      <c r="K13" s="4"/>
    </row>
    <row r="14" spans="1:20">
      <c r="A14" s="1">
        <v>1</v>
      </c>
      <c r="B14" s="1">
        <v>34</v>
      </c>
      <c r="C14" s="3">
        <v>14.54</v>
      </c>
      <c r="D14" s="3">
        <v>67.19</v>
      </c>
      <c r="E14" s="3">
        <v>67.209999999999994</v>
      </c>
      <c r="F14" s="3">
        <f t="shared" si="0"/>
        <v>1.9999999999996021E-2</v>
      </c>
      <c r="G14" s="1" t="s">
        <v>18</v>
      </c>
      <c r="H14" s="1">
        <v>78.03</v>
      </c>
      <c r="I14" s="2">
        <v>2.718</v>
      </c>
    </row>
    <row r="15" spans="1:20">
      <c r="A15" s="1">
        <v>2</v>
      </c>
      <c r="B15" s="1">
        <v>34</v>
      </c>
      <c r="C15" s="3">
        <v>17.73</v>
      </c>
      <c r="D15" s="3">
        <v>70.41</v>
      </c>
      <c r="E15" s="3">
        <v>70.41</v>
      </c>
      <c r="F15" s="3">
        <f t="shared" si="0"/>
        <v>0</v>
      </c>
      <c r="G15" s="1" t="s">
        <v>18</v>
      </c>
      <c r="H15" s="1">
        <v>78.33</v>
      </c>
      <c r="I15" s="2">
        <v>2.6850000000000001</v>
      </c>
    </row>
    <row r="16" spans="1:20">
      <c r="A16" s="1">
        <v>3</v>
      </c>
      <c r="B16" s="1">
        <v>36</v>
      </c>
      <c r="C16" s="3">
        <v>19.95</v>
      </c>
      <c r="D16" s="3">
        <v>72.83</v>
      </c>
      <c r="E16" s="3">
        <v>72.900000000000006</v>
      </c>
      <c r="F16" s="3">
        <f t="shared" si="0"/>
        <v>7.000000000000739E-2</v>
      </c>
      <c r="G16" s="1" t="s">
        <v>18</v>
      </c>
      <c r="H16" s="1">
        <v>83.59</v>
      </c>
      <c r="I16" s="2">
        <v>3.4359999999999999</v>
      </c>
    </row>
    <row r="17" spans="1:11">
      <c r="A17" s="1">
        <v>4</v>
      </c>
      <c r="B17" s="1">
        <v>36</v>
      </c>
      <c r="C17" s="3">
        <v>9.24</v>
      </c>
      <c r="D17" s="3">
        <v>62.15</v>
      </c>
      <c r="E17" s="3">
        <v>62.19</v>
      </c>
      <c r="F17" s="3">
        <f t="shared" si="0"/>
        <v>3.9999999999999147E-2</v>
      </c>
      <c r="G17" s="1" t="s">
        <v>18</v>
      </c>
      <c r="H17" s="1">
        <v>83.58</v>
      </c>
      <c r="I17" s="2">
        <v>3.2309999999999999</v>
      </c>
    </row>
    <row r="18" spans="1:11">
      <c r="A18" s="1">
        <v>5</v>
      </c>
      <c r="B18" s="1">
        <v>37</v>
      </c>
      <c r="C18" s="3">
        <v>23.89</v>
      </c>
      <c r="D18" s="3">
        <v>76.58</v>
      </c>
      <c r="E18" s="3">
        <v>76.540000000000006</v>
      </c>
      <c r="F18" s="3">
        <f t="shared" si="0"/>
        <v>3.9999999999992042E-2</v>
      </c>
      <c r="G18" s="1" t="s">
        <v>18</v>
      </c>
      <c r="H18" s="1">
        <v>82.65</v>
      </c>
      <c r="I18" s="2">
        <v>2.7480000000000002</v>
      </c>
    </row>
    <row r="19" spans="1:11">
      <c r="A19" s="1">
        <v>6</v>
      </c>
      <c r="B19" s="1">
        <v>37</v>
      </c>
      <c r="C19" s="3">
        <v>21.16</v>
      </c>
      <c r="D19" s="3">
        <v>73.97</v>
      </c>
      <c r="E19" s="3">
        <v>73.98</v>
      </c>
      <c r="F19" s="3">
        <f t="shared" si="0"/>
        <v>1.0000000000005116E-2</v>
      </c>
      <c r="G19" s="1" t="s">
        <v>18</v>
      </c>
      <c r="H19" s="1">
        <v>82.61</v>
      </c>
      <c r="I19" s="2">
        <v>2.7130000000000001</v>
      </c>
    </row>
    <row r="20" spans="1:11">
      <c r="A20" s="1">
        <v>7</v>
      </c>
      <c r="B20" s="1">
        <v>39</v>
      </c>
      <c r="C20" s="3">
        <v>11.5</v>
      </c>
      <c r="D20" s="3">
        <v>64.62</v>
      </c>
      <c r="E20" s="3">
        <v>64.67</v>
      </c>
      <c r="F20" s="3">
        <f t="shared" si="0"/>
        <v>4.9999999999997158E-2</v>
      </c>
      <c r="G20" s="1" t="s">
        <v>18</v>
      </c>
      <c r="H20" s="1">
        <v>79.040000000000006</v>
      </c>
      <c r="I20" s="2">
        <v>3.9</v>
      </c>
      <c r="J20" s="2" t="s">
        <v>24</v>
      </c>
    </row>
    <row r="21" spans="1:11">
      <c r="A21" s="1">
        <v>8</v>
      </c>
      <c r="B21" s="1">
        <v>39</v>
      </c>
      <c r="C21" s="3">
        <v>18.04</v>
      </c>
      <c r="D21" s="3">
        <v>70.739999999999995</v>
      </c>
      <c r="E21" s="3">
        <v>70.819999999999993</v>
      </c>
      <c r="F21" s="3">
        <f t="shared" si="0"/>
        <v>7.9999999999998295E-2</v>
      </c>
      <c r="G21" s="1" t="s">
        <v>18</v>
      </c>
      <c r="H21" s="1">
        <v>78.680000000000007</v>
      </c>
      <c r="I21" s="2">
        <v>3.5350000000000001</v>
      </c>
    </row>
    <row r="22" spans="1:11">
      <c r="A22" s="1">
        <v>1</v>
      </c>
      <c r="B22" s="1">
        <v>40</v>
      </c>
      <c r="C22" s="3">
        <v>33.36</v>
      </c>
      <c r="D22" s="3">
        <v>85.91</v>
      </c>
      <c r="E22" s="3">
        <v>81.38</v>
      </c>
      <c r="F22" s="3">
        <f t="shared" si="0"/>
        <v>4.5300000000000011</v>
      </c>
      <c r="G22" s="1" t="s">
        <v>23</v>
      </c>
    </row>
    <row r="23" spans="1:11">
      <c r="A23" s="1">
        <v>2</v>
      </c>
      <c r="B23" s="1">
        <v>40</v>
      </c>
      <c r="C23" s="3">
        <v>19.2</v>
      </c>
      <c r="D23" s="3">
        <v>72.040000000000006</v>
      </c>
      <c r="E23" s="3">
        <v>71.349999999999994</v>
      </c>
      <c r="F23" s="3">
        <f t="shared" si="0"/>
        <v>0.69000000000001194</v>
      </c>
      <c r="G23" s="1" t="s">
        <v>23</v>
      </c>
    </row>
    <row r="24" spans="1:11">
      <c r="A24" s="1">
        <v>3</v>
      </c>
      <c r="B24" s="1">
        <v>41</v>
      </c>
      <c r="C24" s="3">
        <v>19.71</v>
      </c>
      <c r="D24" s="3">
        <v>72.67</v>
      </c>
      <c r="E24" s="3">
        <v>72.64</v>
      </c>
      <c r="F24" s="3">
        <f t="shared" si="0"/>
        <v>3.0000000000001137E-2</v>
      </c>
      <c r="G24" s="1" t="s">
        <v>18</v>
      </c>
      <c r="H24" s="1">
        <v>77.66</v>
      </c>
      <c r="I24" s="2">
        <v>3.0179999999999998</v>
      </c>
    </row>
    <row r="25" spans="1:11">
      <c r="A25" s="1">
        <v>4</v>
      </c>
      <c r="B25" s="1">
        <v>41</v>
      </c>
      <c r="C25" s="3">
        <v>25.5</v>
      </c>
      <c r="D25" s="3">
        <v>78.19</v>
      </c>
      <c r="E25" s="3">
        <v>78.150000000000006</v>
      </c>
      <c r="F25" s="3">
        <f t="shared" si="0"/>
        <v>3.9999999999992042E-2</v>
      </c>
      <c r="G25" s="1" t="s">
        <v>18</v>
      </c>
      <c r="H25" s="1">
        <v>77.75</v>
      </c>
      <c r="I25" s="2">
        <v>3.0630000000000002</v>
      </c>
      <c r="J25" s="2" t="s">
        <v>24</v>
      </c>
    </row>
    <row r="26" spans="1:11">
      <c r="A26" s="1">
        <v>5</v>
      </c>
      <c r="B26" s="1">
        <v>43</v>
      </c>
      <c r="C26" s="3">
        <v>28.3</v>
      </c>
      <c r="D26" s="3">
        <v>80.87</v>
      </c>
      <c r="E26" s="3">
        <v>80.849999999999994</v>
      </c>
      <c r="F26" s="3">
        <f t="shared" si="0"/>
        <v>2.0000000000010232E-2</v>
      </c>
      <c r="G26" s="1" t="s">
        <v>18</v>
      </c>
      <c r="H26" s="1">
        <v>84.22</v>
      </c>
      <c r="I26" s="2">
        <v>3.177</v>
      </c>
      <c r="J26" s="2" t="s">
        <v>24</v>
      </c>
    </row>
    <row r="27" spans="1:11">
      <c r="A27" s="1">
        <v>6</v>
      </c>
      <c r="B27" s="1">
        <v>43</v>
      </c>
      <c r="C27" s="3">
        <v>20.52</v>
      </c>
      <c r="D27" s="3">
        <v>73.75</v>
      </c>
      <c r="E27" s="3">
        <v>73.75</v>
      </c>
      <c r="F27" s="3">
        <f t="shared" si="0"/>
        <v>0</v>
      </c>
      <c r="G27" s="1" t="s">
        <v>18</v>
      </c>
      <c r="H27" s="1">
        <v>84.34</v>
      </c>
      <c r="I27" s="2">
        <v>3.4860000000000002</v>
      </c>
      <c r="J27" s="2" t="s">
        <v>24</v>
      </c>
    </row>
    <row r="28" spans="1:11">
      <c r="A28" s="1">
        <v>7</v>
      </c>
      <c r="B28" s="1">
        <v>44</v>
      </c>
      <c r="C28" s="3">
        <v>24.95</v>
      </c>
      <c r="D28" s="3">
        <v>77.36</v>
      </c>
      <c r="E28" s="3">
        <v>77.36</v>
      </c>
      <c r="F28" s="3">
        <f t="shared" si="0"/>
        <v>0</v>
      </c>
      <c r="G28" s="1" t="s">
        <v>18</v>
      </c>
      <c r="H28" s="1">
        <v>84.4</v>
      </c>
      <c r="I28" s="2">
        <v>3.875</v>
      </c>
      <c r="J28" s="2" t="s">
        <v>27</v>
      </c>
    </row>
    <row r="29" spans="1:11">
      <c r="A29" s="1">
        <v>8</v>
      </c>
      <c r="B29" s="1">
        <v>44</v>
      </c>
      <c r="C29" s="3">
        <v>16.920000000000002</v>
      </c>
      <c r="D29" s="3">
        <v>69.92</v>
      </c>
      <c r="E29" s="3">
        <v>69.89</v>
      </c>
      <c r="F29" s="3">
        <f t="shared" si="0"/>
        <v>3.0000000000001137E-2</v>
      </c>
      <c r="G29" s="1" t="s">
        <v>18</v>
      </c>
      <c r="H29" s="1">
        <v>84.57</v>
      </c>
      <c r="I29" s="2">
        <v>4.6239999999999997</v>
      </c>
      <c r="J29" s="2" t="s">
        <v>27</v>
      </c>
    </row>
    <row r="30" spans="1:11">
      <c r="A30" s="1">
        <v>9</v>
      </c>
      <c r="B30" s="1">
        <v>45</v>
      </c>
      <c r="C30" s="3">
        <v>9.92</v>
      </c>
      <c r="D30" s="3">
        <v>62.5</v>
      </c>
      <c r="E30" s="3">
        <v>62.5</v>
      </c>
      <c r="F30" s="3">
        <f t="shared" si="0"/>
        <v>0</v>
      </c>
      <c r="G30" s="1" t="s">
        <v>18</v>
      </c>
      <c r="H30" s="1">
        <v>84.03</v>
      </c>
      <c r="I30" s="2">
        <v>3.9289999999999998</v>
      </c>
      <c r="J30" s="2" t="s">
        <v>24</v>
      </c>
    </row>
    <row r="31" spans="1:11">
      <c r="A31" s="1">
        <v>10</v>
      </c>
      <c r="B31" s="1">
        <v>45</v>
      </c>
      <c r="C31" s="3">
        <v>9.4700000000000006</v>
      </c>
      <c r="D31" s="3">
        <v>62.47</v>
      </c>
      <c r="E31" s="3">
        <v>62.49</v>
      </c>
      <c r="F31" s="3">
        <f t="shared" si="0"/>
        <v>2.0000000000003126E-2</v>
      </c>
      <c r="G31" s="1" t="s">
        <v>18</v>
      </c>
      <c r="H31" s="1">
        <v>83.71</v>
      </c>
      <c r="I31" s="2">
        <v>2.0590000000000002</v>
      </c>
      <c r="J31" s="2" t="s">
        <v>24</v>
      </c>
      <c r="K31" s="5" t="s">
        <v>29</v>
      </c>
    </row>
    <row r="32" spans="1:11">
      <c r="A32" s="1">
        <v>11</v>
      </c>
      <c r="B32" s="1">
        <v>40</v>
      </c>
      <c r="C32" s="3">
        <v>7.51</v>
      </c>
      <c r="D32" s="3">
        <v>60.18</v>
      </c>
      <c r="E32" s="3">
        <v>60.17</v>
      </c>
      <c r="F32" s="3">
        <f t="shared" si="0"/>
        <v>9.9999999999980105E-3</v>
      </c>
      <c r="G32" s="1" t="s">
        <v>18</v>
      </c>
      <c r="H32" s="1">
        <v>82.54</v>
      </c>
      <c r="I32" s="2">
        <v>6.4080000000000004</v>
      </c>
      <c r="J32" s="2" t="s">
        <v>24</v>
      </c>
      <c r="K32" s="5" t="s">
        <v>26</v>
      </c>
    </row>
    <row r="33" spans="1:11">
      <c r="A33" s="1">
        <v>12</v>
      </c>
      <c r="B33" s="1">
        <v>40</v>
      </c>
      <c r="C33" s="3">
        <v>8.39</v>
      </c>
      <c r="D33" s="3">
        <v>61.18</v>
      </c>
      <c r="E33" s="3">
        <v>61.25</v>
      </c>
      <c r="F33" s="3">
        <f t="shared" si="0"/>
        <v>7.0000000000000284E-2</v>
      </c>
      <c r="G33" s="1" t="s">
        <v>18</v>
      </c>
      <c r="H33" s="1">
        <v>83.71</v>
      </c>
      <c r="J33" s="2" t="s">
        <v>27</v>
      </c>
      <c r="K33" s="5" t="s">
        <v>28</v>
      </c>
    </row>
    <row r="34" spans="1:11">
      <c r="A34" s="1">
        <v>13</v>
      </c>
      <c r="B34" s="1">
        <v>46</v>
      </c>
      <c r="C34" s="3">
        <v>10.64</v>
      </c>
      <c r="D34" s="3">
        <v>63.4</v>
      </c>
      <c r="E34" s="3">
        <v>63.39</v>
      </c>
      <c r="F34" s="3">
        <f t="shared" si="0"/>
        <v>9.9999999999980105E-3</v>
      </c>
      <c r="G34" s="1" t="s">
        <v>18</v>
      </c>
      <c r="H34" s="1">
        <v>83.46</v>
      </c>
      <c r="I34" s="2">
        <v>3.8410000000000002</v>
      </c>
      <c r="J34" s="2" t="s">
        <v>24</v>
      </c>
    </row>
    <row r="35" spans="1:11">
      <c r="A35" s="1">
        <v>14</v>
      </c>
      <c r="B35" s="1">
        <v>46</v>
      </c>
      <c r="C35" s="3">
        <v>8.92</v>
      </c>
      <c r="D35" s="3">
        <v>61.25</v>
      </c>
      <c r="E35" s="3">
        <v>61.24</v>
      </c>
      <c r="F35" s="3">
        <f t="shared" si="0"/>
        <v>9.9999999999980105E-3</v>
      </c>
      <c r="G35" s="1" t="s">
        <v>18</v>
      </c>
      <c r="H35" s="1">
        <v>83.26</v>
      </c>
      <c r="I35" s="2">
        <v>2.782</v>
      </c>
      <c r="J35" s="2" t="s">
        <v>24</v>
      </c>
    </row>
    <row r="36" spans="1:11">
      <c r="A36" s="1">
        <v>15</v>
      </c>
      <c r="B36" s="1">
        <v>47</v>
      </c>
      <c r="C36" s="3">
        <v>10.49</v>
      </c>
      <c r="D36" s="3">
        <v>63.86</v>
      </c>
      <c r="E36" s="3">
        <v>63.81</v>
      </c>
      <c r="F36" s="3">
        <f t="shared" si="0"/>
        <v>4.9999999999997158E-2</v>
      </c>
      <c r="G36" s="1" t="s">
        <v>18</v>
      </c>
      <c r="H36" s="1">
        <v>84.07</v>
      </c>
      <c r="I36" s="2">
        <v>3.7280000000000002</v>
      </c>
      <c r="J36" s="2" t="s">
        <v>24</v>
      </c>
    </row>
    <row r="37" spans="1:11">
      <c r="A37" s="1">
        <v>16</v>
      </c>
      <c r="B37" s="1">
        <v>47</v>
      </c>
      <c r="C37" s="3">
        <v>13.14</v>
      </c>
      <c r="D37" s="3">
        <v>65.959999999999994</v>
      </c>
      <c r="E37" s="3">
        <v>65.959999999999994</v>
      </c>
      <c r="F37" s="3">
        <f t="shared" si="0"/>
        <v>0</v>
      </c>
      <c r="G37" s="1" t="s">
        <v>18</v>
      </c>
      <c r="H37" s="1">
        <v>84.1</v>
      </c>
      <c r="I37" s="2">
        <v>3.294</v>
      </c>
      <c r="J37" s="2" t="s">
        <v>24</v>
      </c>
    </row>
    <row r="38" spans="1:11">
      <c r="A38" s="1">
        <v>17</v>
      </c>
      <c r="B38" s="1">
        <v>48</v>
      </c>
      <c r="C38" s="3">
        <v>24.45</v>
      </c>
      <c r="D38" s="3">
        <v>77.14</v>
      </c>
      <c r="E38" s="3">
        <v>77.180000000000007</v>
      </c>
      <c r="F38" s="3">
        <f t="shared" si="0"/>
        <v>4.0000000000006253E-2</v>
      </c>
      <c r="G38" s="1" t="s">
        <v>18</v>
      </c>
      <c r="H38" s="1">
        <v>84.43</v>
      </c>
      <c r="I38" s="2">
        <v>3.6110000000000002</v>
      </c>
      <c r="J38" s="2" t="s">
        <v>24</v>
      </c>
      <c r="K38" s="5" t="s">
        <v>31</v>
      </c>
    </row>
    <row r="39" spans="1:11">
      <c r="A39" s="1">
        <v>18</v>
      </c>
      <c r="B39" s="1">
        <v>48</v>
      </c>
      <c r="C39" s="3">
        <v>12.95</v>
      </c>
      <c r="D39" s="3">
        <v>65.67</v>
      </c>
      <c r="E39" s="3">
        <v>65.680000000000007</v>
      </c>
      <c r="F39" s="3">
        <f t="shared" si="0"/>
        <v>1.0000000000005116E-2</v>
      </c>
      <c r="G39" s="1" t="s">
        <v>18</v>
      </c>
      <c r="H39" s="1">
        <v>83.92</v>
      </c>
      <c r="I39" s="2">
        <v>3.15</v>
      </c>
      <c r="J39" s="2" t="s">
        <v>24</v>
      </c>
    </row>
    <row r="40" spans="1:11">
      <c r="A40" s="1">
        <v>19</v>
      </c>
      <c r="B40" s="1">
        <v>49</v>
      </c>
      <c r="C40" s="3">
        <v>19.14</v>
      </c>
      <c r="D40" s="3">
        <v>71.81</v>
      </c>
      <c r="E40" s="3">
        <v>71.819999999999993</v>
      </c>
      <c r="F40" s="3">
        <f t="shared" si="0"/>
        <v>9.9999999999909051E-3</v>
      </c>
      <c r="G40" s="1" t="s">
        <v>18</v>
      </c>
      <c r="H40" s="1">
        <v>84.22</v>
      </c>
      <c r="I40" s="2">
        <v>3.3220000000000001</v>
      </c>
      <c r="J40" s="2" t="s">
        <v>27</v>
      </c>
      <c r="K40" s="5" t="s">
        <v>30</v>
      </c>
    </row>
    <row r="41" spans="1:11">
      <c r="A41" s="1">
        <v>20</v>
      </c>
      <c r="B41" s="1">
        <v>49</v>
      </c>
      <c r="C41" s="3">
        <v>17.309999999999999</v>
      </c>
      <c r="D41" s="3">
        <v>70.14</v>
      </c>
      <c r="E41" s="3">
        <v>70.2</v>
      </c>
      <c r="F41" s="3">
        <f t="shared" si="0"/>
        <v>6.0000000000002274E-2</v>
      </c>
      <c r="G41" s="1" t="s">
        <v>18</v>
      </c>
      <c r="H41" s="1">
        <v>84.16</v>
      </c>
      <c r="I41" s="2">
        <v>3.13</v>
      </c>
      <c r="J41" s="2" t="s">
        <v>27</v>
      </c>
    </row>
    <row r="42" spans="1:11">
      <c r="A42" s="1">
        <v>1</v>
      </c>
      <c r="B42" s="1">
        <v>50</v>
      </c>
      <c r="C42" s="3">
        <v>15.96</v>
      </c>
      <c r="D42" s="3">
        <v>68.400000000000006</v>
      </c>
      <c r="E42" s="3">
        <v>68.430000000000007</v>
      </c>
      <c r="F42" s="3">
        <f t="shared" si="0"/>
        <v>3.0000000000001137E-2</v>
      </c>
      <c r="G42" s="1" t="s">
        <v>18</v>
      </c>
      <c r="H42" s="1">
        <v>84</v>
      </c>
      <c r="I42" s="2">
        <v>3.4980000000000002</v>
      </c>
      <c r="J42" s="2" t="s">
        <v>27</v>
      </c>
    </row>
    <row r="43" spans="1:11">
      <c r="A43" s="1">
        <v>2</v>
      </c>
      <c r="B43" s="1">
        <v>50</v>
      </c>
      <c r="C43" s="3">
        <v>19.75</v>
      </c>
      <c r="D43" s="3">
        <v>73.17</v>
      </c>
      <c r="E43" s="3">
        <v>73.16</v>
      </c>
      <c r="F43" s="3">
        <f t="shared" si="0"/>
        <v>1.0000000000005116E-2</v>
      </c>
      <c r="G43" s="1" t="s">
        <v>18</v>
      </c>
      <c r="H43" s="1">
        <v>84.06</v>
      </c>
      <c r="I43" s="2">
        <v>3.169</v>
      </c>
      <c r="J43" s="2" t="s">
        <v>27</v>
      </c>
    </row>
    <row r="44" spans="1:11">
      <c r="A44" s="1">
        <v>3</v>
      </c>
      <c r="B44" s="1">
        <v>51</v>
      </c>
      <c r="C44" s="3">
        <v>23.1</v>
      </c>
      <c r="D44" s="3">
        <v>75.849999999999994</v>
      </c>
      <c r="E44" s="3">
        <v>75.87</v>
      </c>
      <c r="F44" s="3">
        <f t="shared" si="0"/>
        <v>2.0000000000010232E-2</v>
      </c>
      <c r="G44" s="1" t="s">
        <v>18</v>
      </c>
      <c r="H44" s="1">
        <v>84.73</v>
      </c>
      <c r="I44" s="2">
        <v>3.3519999999999999</v>
      </c>
      <c r="J44" s="2" t="s">
        <v>27</v>
      </c>
    </row>
    <row r="45" spans="1:11">
      <c r="A45" s="1">
        <v>4</v>
      </c>
      <c r="B45" s="1">
        <v>51</v>
      </c>
      <c r="C45" s="3">
        <v>20.52</v>
      </c>
      <c r="D45" s="3">
        <v>73.680000000000007</v>
      </c>
      <c r="E45" s="3">
        <v>73.680000000000007</v>
      </c>
      <c r="F45" s="3">
        <f t="shared" si="0"/>
        <v>0</v>
      </c>
      <c r="G45" s="1" t="s">
        <v>18</v>
      </c>
      <c r="H45" s="1">
        <v>84.34</v>
      </c>
      <c r="I45" s="2">
        <v>3.5830000000000002</v>
      </c>
      <c r="J45" s="2" t="s">
        <v>27</v>
      </c>
    </row>
    <row r="46" spans="1:11">
      <c r="A46" s="1">
        <v>5</v>
      </c>
      <c r="B46" s="1">
        <v>52</v>
      </c>
      <c r="C46" s="3">
        <v>18.010000000000002</v>
      </c>
      <c r="D46" s="3">
        <v>71.27</v>
      </c>
      <c r="E46" s="3">
        <v>71.28</v>
      </c>
      <c r="F46" s="3">
        <f t="shared" si="0"/>
        <v>1.0000000000005116E-2</v>
      </c>
      <c r="G46" s="1" t="s">
        <v>18</v>
      </c>
      <c r="H46" s="1">
        <v>84.55</v>
      </c>
      <c r="I46" s="2">
        <v>3.8889999999999998</v>
      </c>
      <c r="J46" s="2" t="s">
        <v>27</v>
      </c>
    </row>
    <row r="47" spans="1:11">
      <c r="A47" s="1">
        <v>6</v>
      </c>
      <c r="B47" s="1">
        <v>52</v>
      </c>
      <c r="C47" s="3">
        <v>15.32</v>
      </c>
      <c r="D47" s="3">
        <v>67.22</v>
      </c>
      <c r="E47" s="3">
        <v>67.209999999999994</v>
      </c>
      <c r="F47" s="3">
        <f t="shared" si="0"/>
        <v>1.0000000000005116E-2</v>
      </c>
      <c r="G47" s="1" t="s">
        <v>18</v>
      </c>
      <c r="H47" s="1">
        <v>84.28</v>
      </c>
      <c r="I47" s="2">
        <v>3.0510000000000002</v>
      </c>
      <c r="J47" s="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Hampton Creek</dc:creator>
  <cp:lastModifiedBy>Hampton Creek</cp:lastModifiedBy>
  <dcterms:created xsi:type="dcterms:W3CDTF">2015-08-12T17:32:39Z</dcterms:created>
  <dcterms:modified xsi:type="dcterms:W3CDTF">2015-08-19T17:16:55Z</dcterms:modified>
</cp:coreProperties>
</file>