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48241209-C750-4087-8E10-59ABC52613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wVsT_acc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agcsay1qD3w5CNCrszk532ri1bw=="/>
    </ext>
  </extLst>
</workbook>
</file>

<file path=xl/calcChain.xml><?xml version="1.0" encoding="utf-8"?>
<calcChain xmlns="http://schemas.openxmlformats.org/spreadsheetml/2006/main">
  <c r="N4" i="1" l="1"/>
  <c r="N6" i="1" s="1"/>
  <c r="N13" i="1"/>
  <c r="R3" i="1" s="1"/>
  <c r="R10" i="1"/>
  <c r="F62" i="1" s="1"/>
  <c r="R9" i="1"/>
  <c r="Q6" i="1"/>
  <c r="Q12" i="1" s="1"/>
  <c r="H201" i="1" l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201" i="1"/>
  <c r="H200" i="1"/>
  <c r="B199" i="1"/>
  <c r="H195" i="1"/>
  <c r="H192" i="1"/>
  <c r="H189" i="1"/>
  <c r="H186" i="1"/>
  <c r="B173" i="1"/>
  <c r="B170" i="1"/>
  <c r="B167" i="1"/>
  <c r="H163" i="1"/>
  <c r="H160" i="1"/>
  <c r="H157" i="1"/>
  <c r="H154" i="1"/>
  <c r="B141" i="1"/>
  <c r="B138" i="1"/>
  <c r="B135" i="1"/>
  <c r="H131" i="1"/>
  <c r="H128" i="1"/>
  <c r="H125" i="1"/>
  <c r="H122" i="1"/>
  <c r="B109" i="1"/>
  <c r="B106" i="1"/>
  <c r="B103" i="1"/>
  <c r="H99" i="1"/>
  <c r="H96" i="1"/>
  <c r="H93" i="1"/>
  <c r="H90" i="1"/>
  <c r="H87" i="1"/>
  <c r="H83" i="1"/>
  <c r="H79" i="1"/>
  <c r="H75" i="1"/>
  <c r="H198" i="1"/>
  <c r="B185" i="1"/>
  <c r="B182" i="1"/>
  <c r="B179" i="1"/>
  <c r="H175" i="1"/>
  <c r="H172" i="1"/>
  <c r="H169" i="1"/>
  <c r="H166" i="1"/>
  <c r="B153" i="1"/>
  <c r="B150" i="1"/>
  <c r="B147" i="1"/>
  <c r="H143" i="1"/>
  <c r="H140" i="1"/>
  <c r="H137" i="1"/>
  <c r="H134" i="1"/>
  <c r="B121" i="1"/>
  <c r="B118" i="1"/>
  <c r="B115" i="1"/>
  <c r="H111" i="1"/>
  <c r="H108" i="1"/>
  <c r="H105" i="1"/>
  <c r="H102" i="1"/>
  <c r="B89" i="1"/>
  <c r="B85" i="1"/>
  <c r="B197" i="1"/>
  <c r="B194" i="1"/>
  <c r="B191" i="1"/>
  <c r="H187" i="1"/>
  <c r="H184" i="1"/>
  <c r="H181" i="1"/>
  <c r="H178" i="1"/>
  <c r="B165" i="1"/>
  <c r="B162" i="1"/>
  <c r="B159" i="1"/>
  <c r="H155" i="1"/>
  <c r="H152" i="1"/>
  <c r="H149" i="1"/>
  <c r="H146" i="1"/>
  <c r="B133" i="1"/>
  <c r="B130" i="1"/>
  <c r="B127" i="1"/>
  <c r="H123" i="1"/>
  <c r="H120" i="1"/>
  <c r="H117" i="1"/>
  <c r="H114" i="1"/>
  <c r="H199" i="1"/>
  <c r="H196" i="1"/>
  <c r="H193" i="1"/>
  <c r="H190" i="1"/>
  <c r="B177" i="1"/>
  <c r="B174" i="1"/>
  <c r="B171" i="1"/>
  <c r="H167" i="1"/>
  <c r="H164" i="1"/>
  <c r="H161" i="1"/>
  <c r="H158" i="1"/>
  <c r="B145" i="1"/>
  <c r="B142" i="1"/>
  <c r="B139" i="1"/>
  <c r="H135" i="1"/>
  <c r="H132" i="1"/>
  <c r="H129" i="1"/>
  <c r="H126" i="1"/>
  <c r="B113" i="1"/>
  <c r="B110" i="1"/>
  <c r="B189" i="1"/>
  <c r="B186" i="1"/>
  <c r="B183" i="1"/>
  <c r="H179" i="1"/>
  <c r="H176" i="1"/>
  <c r="H173" i="1"/>
  <c r="H170" i="1"/>
  <c r="B157" i="1"/>
  <c r="B154" i="1"/>
  <c r="B151" i="1"/>
  <c r="H147" i="1"/>
  <c r="H144" i="1"/>
  <c r="H141" i="1"/>
  <c r="H138" i="1"/>
  <c r="B125" i="1"/>
  <c r="B122" i="1"/>
  <c r="B119" i="1"/>
  <c r="H115" i="1"/>
  <c r="H112" i="1"/>
  <c r="H109" i="1"/>
  <c r="H197" i="1"/>
  <c r="H194" i="1"/>
  <c r="B181" i="1"/>
  <c r="B178" i="1"/>
  <c r="B175" i="1"/>
  <c r="H171" i="1"/>
  <c r="H168" i="1"/>
  <c r="H165" i="1"/>
  <c r="H162" i="1"/>
  <c r="B149" i="1"/>
  <c r="B146" i="1"/>
  <c r="B143" i="1"/>
  <c r="H139" i="1"/>
  <c r="H136" i="1"/>
  <c r="H133" i="1"/>
  <c r="H130" i="1"/>
  <c r="B169" i="1"/>
  <c r="B163" i="1"/>
  <c r="H156" i="1"/>
  <c r="H150" i="1"/>
  <c r="B101" i="1"/>
  <c r="B95" i="1"/>
  <c r="B93" i="1"/>
  <c r="H88" i="1"/>
  <c r="B82" i="1"/>
  <c r="B79" i="1"/>
  <c r="B76" i="1"/>
  <c r="B73" i="1"/>
  <c r="B69" i="1"/>
  <c r="B65" i="1"/>
  <c r="B61" i="1"/>
  <c r="B57" i="1"/>
  <c r="B53" i="1"/>
  <c r="B49" i="1"/>
  <c r="B45" i="1"/>
  <c r="B41" i="1"/>
  <c r="B37" i="1"/>
  <c r="B33" i="1"/>
  <c r="B29" i="1"/>
  <c r="B193" i="1"/>
  <c r="B187" i="1"/>
  <c r="H180" i="1"/>
  <c r="H174" i="1"/>
  <c r="B126" i="1"/>
  <c r="H119" i="1"/>
  <c r="H100" i="1"/>
  <c r="B99" i="1"/>
  <c r="B97" i="1"/>
  <c r="H94" i="1"/>
  <c r="H92" i="1"/>
  <c r="B91" i="1"/>
  <c r="B87" i="1"/>
  <c r="H81" i="1"/>
  <c r="H78" i="1"/>
  <c r="H72" i="1"/>
  <c r="H68" i="1"/>
  <c r="H64" i="1"/>
  <c r="H60" i="1"/>
  <c r="H56" i="1"/>
  <c r="H52" i="1"/>
  <c r="H48" i="1"/>
  <c r="H44" i="1"/>
  <c r="H40" i="1"/>
  <c r="H36" i="1"/>
  <c r="H32" i="1"/>
  <c r="H28" i="1"/>
  <c r="B24" i="1"/>
  <c r="N22" i="1"/>
  <c r="H21" i="1"/>
  <c r="B18" i="1"/>
  <c r="B13" i="1"/>
  <c r="H11" i="1"/>
  <c r="B198" i="1"/>
  <c r="H191" i="1"/>
  <c r="H185" i="1"/>
  <c r="B137" i="1"/>
  <c r="B131" i="1"/>
  <c r="H124" i="1"/>
  <c r="H118" i="1"/>
  <c r="B111" i="1"/>
  <c r="H107" i="1"/>
  <c r="H98" i="1"/>
  <c r="H86" i="1"/>
  <c r="H84" i="1"/>
  <c r="B77" i="1"/>
  <c r="B74" i="1"/>
  <c r="B70" i="1"/>
  <c r="B66" i="1"/>
  <c r="B62" i="1"/>
  <c r="B58" i="1"/>
  <c r="B54" i="1"/>
  <c r="B50" i="1"/>
  <c r="B46" i="1"/>
  <c r="B42" i="1"/>
  <c r="B38" i="1"/>
  <c r="B34" i="1"/>
  <c r="B161" i="1"/>
  <c r="B155" i="1"/>
  <c r="H148" i="1"/>
  <c r="H142" i="1"/>
  <c r="H110" i="1"/>
  <c r="B105" i="1"/>
  <c r="B83" i="1"/>
  <c r="B80" i="1"/>
  <c r="H76" i="1"/>
  <c r="H73" i="1"/>
  <c r="H69" i="1"/>
  <c r="H65" i="1"/>
  <c r="H61" i="1"/>
  <c r="H57" i="1"/>
  <c r="H53" i="1"/>
  <c r="H49" i="1"/>
  <c r="H45" i="1"/>
  <c r="H41" i="1"/>
  <c r="H37" i="1"/>
  <c r="H33" i="1"/>
  <c r="B166" i="1"/>
  <c r="H159" i="1"/>
  <c r="H153" i="1"/>
  <c r="B114" i="1"/>
  <c r="B107" i="1"/>
  <c r="H104" i="1"/>
  <c r="B98" i="1"/>
  <c r="H91" i="1"/>
  <c r="B90" i="1"/>
  <c r="H82" i="1"/>
  <c r="B71" i="1"/>
  <c r="B67" i="1"/>
  <c r="B63" i="1"/>
  <c r="B59" i="1"/>
  <c r="B55" i="1"/>
  <c r="B195" i="1"/>
  <c r="H188" i="1"/>
  <c r="H182" i="1"/>
  <c r="B134" i="1"/>
  <c r="H127" i="1"/>
  <c r="H121" i="1"/>
  <c r="B117" i="1"/>
  <c r="H103" i="1"/>
  <c r="H101" i="1"/>
  <c r="H85" i="1"/>
  <c r="H80" i="1"/>
  <c r="H77" i="1"/>
  <c r="H74" i="1"/>
  <c r="B72" i="1"/>
  <c r="B68" i="1"/>
  <c r="B158" i="1"/>
  <c r="H151" i="1"/>
  <c r="H145" i="1"/>
  <c r="H116" i="1"/>
  <c r="B84" i="1"/>
  <c r="H71" i="1"/>
  <c r="H67" i="1"/>
  <c r="H106" i="1"/>
  <c r="H89" i="1"/>
  <c r="H51" i="1"/>
  <c r="H43" i="1"/>
  <c r="H35" i="1"/>
  <c r="B27" i="1"/>
  <c r="H22" i="1"/>
  <c r="H8" i="1"/>
  <c r="B4" i="1"/>
  <c r="B3" i="1"/>
  <c r="B20" i="1"/>
  <c r="H12" i="1"/>
  <c r="B10" i="1"/>
  <c r="B190" i="1"/>
  <c r="B88" i="1"/>
  <c r="B75" i="1"/>
  <c r="B51" i="1"/>
  <c r="B43" i="1"/>
  <c r="B35" i="1"/>
  <c r="B17" i="1"/>
  <c r="B14" i="1"/>
  <c r="B5" i="1"/>
  <c r="H2" i="1"/>
  <c r="H183" i="1"/>
  <c r="B102" i="1"/>
  <c r="B86" i="1"/>
  <c r="H50" i="1"/>
  <c r="H42" i="1"/>
  <c r="H34" i="1"/>
  <c r="B30" i="1"/>
  <c r="H26" i="1"/>
  <c r="B25" i="1"/>
  <c r="H23" i="1"/>
  <c r="H19" i="1"/>
  <c r="H16" i="1"/>
  <c r="H177" i="1"/>
  <c r="B129" i="1"/>
  <c r="B64" i="1"/>
  <c r="B48" i="1"/>
  <c r="B40" i="1"/>
  <c r="B32" i="1"/>
  <c r="H29" i="1"/>
  <c r="B21" i="1"/>
  <c r="B15" i="1"/>
  <c r="H13" i="1"/>
  <c r="B11" i="1"/>
  <c r="H9" i="1"/>
  <c r="B7" i="1"/>
  <c r="B6" i="1"/>
  <c r="H4" i="1"/>
  <c r="H3" i="1"/>
  <c r="B123" i="1"/>
  <c r="H97" i="1"/>
  <c r="H70" i="1"/>
  <c r="H63" i="1"/>
  <c r="B60" i="1"/>
  <c r="H47" i="1"/>
  <c r="H39" i="1"/>
  <c r="H31" i="1"/>
  <c r="B28" i="1"/>
  <c r="H24" i="1"/>
  <c r="N20" i="1"/>
  <c r="H17" i="1"/>
  <c r="N14" i="1"/>
  <c r="N25" i="1" s="1"/>
  <c r="B8" i="1"/>
  <c r="H113" i="1"/>
  <c r="B94" i="1"/>
  <c r="H58" i="1"/>
  <c r="H55" i="1"/>
  <c r="H46" i="1"/>
  <c r="H38" i="1"/>
  <c r="B31" i="1"/>
  <c r="N21" i="1"/>
  <c r="B19" i="1"/>
  <c r="B16" i="1"/>
  <c r="B12" i="1"/>
  <c r="H7" i="1"/>
  <c r="H6" i="1"/>
  <c r="B2" i="1"/>
  <c r="H95" i="1"/>
  <c r="B81" i="1"/>
  <c r="H62" i="1"/>
  <c r="B56" i="1"/>
  <c r="B47" i="1"/>
  <c r="B39" i="1"/>
  <c r="H27" i="1"/>
  <c r="H20" i="1"/>
  <c r="H10" i="1"/>
  <c r="B78" i="1"/>
  <c r="H66" i="1"/>
  <c r="H54" i="1"/>
  <c r="B52" i="1"/>
  <c r="B44" i="1"/>
  <c r="B36" i="1"/>
  <c r="H30" i="1"/>
  <c r="H25" i="1"/>
  <c r="B23" i="1"/>
  <c r="H18" i="1"/>
  <c r="H15" i="1"/>
  <c r="B9" i="1"/>
  <c r="H5" i="1"/>
  <c r="H59" i="1"/>
  <c r="B26" i="1"/>
  <c r="B22" i="1"/>
  <c r="H14" i="1"/>
  <c r="F5" i="1"/>
  <c r="F17" i="1"/>
  <c r="F165" i="1"/>
  <c r="F3" i="1"/>
  <c r="Q3" i="1"/>
  <c r="F6" i="1"/>
  <c r="F11" i="1"/>
  <c r="F21" i="1"/>
  <c r="F38" i="1"/>
  <c r="F46" i="1"/>
  <c r="F58" i="1"/>
  <c r="F91" i="1"/>
  <c r="F24" i="1"/>
  <c r="F33" i="1"/>
  <c r="F41" i="1"/>
  <c r="F49" i="1"/>
  <c r="F4" i="1"/>
  <c r="F2" i="1"/>
  <c r="F7" i="1"/>
  <c r="F14" i="1"/>
  <c r="F201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200" i="1"/>
  <c r="F183" i="1"/>
  <c r="F180" i="1"/>
  <c r="F177" i="1"/>
  <c r="F151" i="1"/>
  <c r="F148" i="1"/>
  <c r="F145" i="1"/>
  <c r="F119" i="1"/>
  <c r="F116" i="1"/>
  <c r="F113" i="1"/>
  <c r="F195" i="1"/>
  <c r="F192" i="1"/>
  <c r="F189" i="1"/>
  <c r="F163" i="1"/>
  <c r="F160" i="1"/>
  <c r="F157" i="1"/>
  <c r="F131" i="1"/>
  <c r="F128" i="1"/>
  <c r="F125" i="1"/>
  <c r="F99" i="1"/>
  <c r="F96" i="1"/>
  <c r="F93" i="1"/>
  <c r="F87" i="1"/>
  <c r="F83" i="1"/>
  <c r="F175" i="1"/>
  <c r="F172" i="1"/>
  <c r="F169" i="1"/>
  <c r="F143" i="1"/>
  <c r="F140" i="1"/>
  <c r="F137" i="1"/>
  <c r="F111" i="1"/>
  <c r="F108" i="1"/>
  <c r="F105" i="1"/>
  <c r="F187" i="1"/>
  <c r="F184" i="1"/>
  <c r="F181" i="1"/>
  <c r="F155" i="1"/>
  <c r="F152" i="1"/>
  <c r="F149" i="1"/>
  <c r="F123" i="1"/>
  <c r="F120" i="1"/>
  <c r="F117" i="1"/>
  <c r="F199" i="1"/>
  <c r="F196" i="1"/>
  <c r="F193" i="1"/>
  <c r="F167" i="1"/>
  <c r="F164" i="1"/>
  <c r="F161" i="1"/>
  <c r="F135" i="1"/>
  <c r="F132" i="1"/>
  <c r="F129" i="1"/>
  <c r="F191" i="1"/>
  <c r="F188" i="1"/>
  <c r="F185" i="1"/>
  <c r="F159" i="1"/>
  <c r="F156" i="1"/>
  <c r="F153" i="1"/>
  <c r="F127" i="1"/>
  <c r="F124" i="1"/>
  <c r="F121" i="1"/>
  <c r="F144" i="1"/>
  <c r="F115" i="1"/>
  <c r="F71" i="1"/>
  <c r="F67" i="1"/>
  <c r="F63" i="1"/>
  <c r="F59" i="1"/>
  <c r="F55" i="1"/>
  <c r="F51" i="1"/>
  <c r="F47" i="1"/>
  <c r="F43" i="1"/>
  <c r="F39" i="1"/>
  <c r="F35" i="1"/>
  <c r="F31" i="1"/>
  <c r="F27" i="1"/>
  <c r="F168" i="1"/>
  <c r="F88" i="1"/>
  <c r="F75" i="1"/>
  <c r="F20" i="1"/>
  <c r="F16" i="1"/>
  <c r="F10" i="1"/>
  <c r="F179" i="1"/>
  <c r="F173" i="1"/>
  <c r="F100" i="1"/>
  <c r="F92" i="1"/>
  <c r="F81" i="1"/>
  <c r="F78" i="1"/>
  <c r="F72" i="1"/>
  <c r="F68" i="1"/>
  <c r="F64" i="1"/>
  <c r="F60" i="1"/>
  <c r="F56" i="1"/>
  <c r="F52" i="1"/>
  <c r="F48" i="1"/>
  <c r="F44" i="1"/>
  <c r="F40" i="1"/>
  <c r="F36" i="1"/>
  <c r="F32" i="1"/>
  <c r="F197" i="1"/>
  <c r="F136" i="1"/>
  <c r="F107" i="1"/>
  <c r="F86" i="1"/>
  <c r="F84" i="1"/>
  <c r="F147" i="1"/>
  <c r="F141" i="1"/>
  <c r="F109" i="1"/>
  <c r="F79" i="1"/>
  <c r="F76" i="1"/>
  <c r="F73" i="1"/>
  <c r="F69" i="1"/>
  <c r="F65" i="1"/>
  <c r="F61" i="1"/>
  <c r="F57" i="1"/>
  <c r="F53" i="1"/>
  <c r="F176" i="1"/>
  <c r="F112" i="1"/>
  <c r="F97" i="1"/>
  <c r="F95" i="1"/>
  <c r="F89" i="1"/>
  <c r="F70" i="1"/>
  <c r="F66" i="1"/>
  <c r="F139" i="1"/>
  <c r="F133" i="1"/>
  <c r="F103" i="1"/>
  <c r="F101" i="1"/>
  <c r="F85" i="1"/>
  <c r="F80" i="1"/>
  <c r="F77" i="1"/>
  <c r="F74" i="1"/>
  <c r="F13" i="1"/>
  <c r="F29" i="1"/>
  <c r="F82" i="1"/>
  <c r="F171" i="1"/>
  <c r="F9" i="1"/>
  <c r="F19" i="1"/>
  <c r="F23" i="1"/>
  <c r="F26" i="1"/>
  <c r="F34" i="1"/>
  <c r="F42" i="1"/>
  <c r="F50" i="1"/>
  <c r="F8" i="1"/>
  <c r="F37" i="1"/>
  <c r="F45" i="1"/>
  <c r="F104" i="1"/>
  <c r="F12" i="1"/>
  <c r="F22" i="1"/>
  <c r="F15" i="1"/>
  <c r="F18" i="1"/>
  <c r="F25" i="1"/>
  <c r="F28" i="1"/>
  <c r="F30" i="1"/>
  <c r="F54" i="1"/>
  <c r="E201" i="1" l="1"/>
  <c r="E200" i="1"/>
  <c r="E197" i="1"/>
  <c r="E174" i="1"/>
  <c r="E171" i="1"/>
  <c r="E168" i="1"/>
  <c r="E165" i="1"/>
  <c r="E142" i="1"/>
  <c r="E139" i="1"/>
  <c r="E136" i="1"/>
  <c r="E133" i="1"/>
  <c r="E110" i="1"/>
  <c r="E107" i="1"/>
  <c r="E104" i="1"/>
  <c r="E101" i="1"/>
  <c r="E86" i="1"/>
  <c r="E82" i="1"/>
  <c r="E78" i="1"/>
  <c r="E74" i="1"/>
  <c r="E186" i="1"/>
  <c r="E183" i="1"/>
  <c r="E180" i="1"/>
  <c r="E177" i="1"/>
  <c r="E154" i="1"/>
  <c r="E151" i="1"/>
  <c r="E148" i="1"/>
  <c r="E145" i="1"/>
  <c r="E122" i="1"/>
  <c r="E119" i="1"/>
  <c r="E116" i="1"/>
  <c r="E113" i="1"/>
  <c r="E90" i="1"/>
  <c r="E198" i="1"/>
  <c r="E195" i="1"/>
  <c r="E192" i="1"/>
  <c r="E189" i="1"/>
  <c r="E166" i="1"/>
  <c r="E163" i="1"/>
  <c r="E160" i="1"/>
  <c r="E157" i="1"/>
  <c r="E134" i="1"/>
  <c r="E131" i="1"/>
  <c r="E128" i="1"/>
  <c r="E125" i="1"/>
  <c r="E102" i="1"/>
  <c r="E178" i="1"/>
  <c r="E175" i="1"/>
  <c r="E172" i="1"/>
  <c r="E169" i="1"/>
  <c r="E146" i="1"/>
  <c r="E143" i="1"/>
  <c r="E140" i="1"/>
  <c r="E137" i="1"/>
  <c r="E114" i="1"/>
  <c r="E111" i="1"/>
  <c r="E190" i="1"/>
  <c r="E187" i="1"/>
  <c r="E184" i="1"/>
  <c r="E181" i="1"/>
  <c r="E158" i="1"/>
  <c r="E155" i="1"/>
  <c r="E152" i="1"/>
  <c r="E149" i="1"/>
  <c r="E126" i="1"/>
  <c r="E123" i="1"/>
  <c r="E120" i="1"/>
  <c r="E117" i="1"/>
  <c r="E182" i="1"/>
  <c r="E179" i="1"/>
  <c r="E176" i="1"/>
  <c r="E173" i="1"/>
  <c r="E150" i="1"/>
  <c r="E147" i="1"/>
  <c r="E144" i="1"/>
  <c r="E141" i="1"/>
  <c r="E199" i="1"/>
  <c r="E193" i="1"/>
  <c r="E138" i="1"/>
  <c r="E132" i="1"/>
  <c r="E103" i="1"/>
  <c r="E85" i="1"/>
  <c r="E83" i="1"/>
  <c r="E80" i="1"/>
  <c r="E77" i="1"/>
  <c r="E26" i="1"/>
  <c r="E162" i="1"/>
  <c r="E156" i="1"/>
  <c r="E115" i="1"/>
  <c r="E105" i="1"/>
  <c r="E71" i="1"/>
  <c r="E67" i="1"/>
  <c r="E63" i="1"/>
  <c r="E59" i="1"/>
  <c r="E55" i="1"/>
  <c r="E51" i="1"/>
  <c r="E47" i="1"/>
  <c r="E43" i="1"/>
  <c r="E39" i="1"/>
  <c r="E35" i="1"/>
  <c r="E31" i="1"/>
  <c r="E27" i="1"/>
  <c r="E9" i="1"/>
  <c r="E167" i="1"/>
  <c r="E161" i="1"/>
  <c r="E96" i="1"/>
  <c r="E94" i="1"/>
  <c r="E88" i="1"/>
  <c r="E75" i="1"/>
  <c r="E191" i="1"/>
  <c r="E185" i="1"/>
  <c r="E130" i="1"/>
  <c r="E124" i="1"/>
  <c r="E118" i="1"/>
  <c r="E100" i="1"/>
  <c r="E98" i="1"/>
  <c r="E92" i="1"/>
  <c r="E81" i="1"/>
  <c r="E72" i="1"/>
  <c r="E68" i="1"/>
  <c r="E64" i="1"/>
  <c r="E60" i="1"/>
  <c r="E56" i="1"/>
  <c r="E52" i="1"/>
  <c r="E48" i="1"/>
  <c r="E44" i="1"/>
  <c r="E40" i="1"/>
  <c r="E36" i="1"/>
  <c r="E32" i="1"/>
  <c r="E196" i="1"/>
  <c r="E135" i="1"/>
  <c r="E129" i="1"/>
  <c r="E84" i="1"/>
  <c r="E170" i="1"/>
  <c r="E164" i="1"/>
  <c r="E106" i="1"/>
  <c r="E99" i="1"/>
  <c r="E93" i="1"/>
  <c r="E91" i="1"/>
  <c r="E87" i="1"/>
  <c r="E194" i="1"/>
  <c r="E188" i="1"/>
  <c r="E127" i="1"/>
  <c r="E121" i="1"/>
  <c r="E112" i="1"/>
  <c r="E108" i="1"/>
  <c r="E97" i="1"/>
  <c r="E95" i="1"/>
  <c r="E89" i="1"/>
  <c r="E70" i="1"/>
  <c r="E66" i="1"/>
  <c r="E76" i="1"/>
  <c r="E65" i="1"/>
  <c r="E61" i="1"/>
  <c r="E58" i="1"/>
  <c r="E46" i="1"/>
  <c r="E38" i="1"/>
  <c r="E21" i="1"/>
  <c r="E11" i="1"/>
  <c r="E7" i="1"/>
  <c r="E6" i="1"/>
  <c r="N26" i="1"/>
  <c r="E18" i="1"/>
  <c r="E15" i="1"/>
  <c r="E57" i="1"/>
  <c r="E54" i="1"/>
  <c r="E30" i="1"/>
  <c r="E28" i="1"/>
  <c r="E25" i="1"/>
  <c r="E8" i="1"/>
  <c r="E73" i="1"/>
  <c r="E53" i="1"/>
  <c r="E45" i="1"/>
  <c r="E37" i="1"/>
  <c r="E22" i="1"/>
  <c r="E16" i="1"/>
  <c r="E12" i="1"/>
  <c r="E2" i="1"/>
  <c r="E50" i="1"/>
  <c r="E42" i="1"/>
  <c r="E34" i="1"/>
  <c r="E23" i="1"/>
  <c r="E19" i="1"/>
  <c r="E4" i="1"/>
  <c r="E159" i="1"/>
  <c r="E79" i="1"/>
  <c r="E49" i="1"/>
  <c r="E41" i="1"/>
  <c r="E33" i="1"/>
  <c r="E24" i="1"/>
  <c r="E20" i="1"/>
  <c r="E17" i="1"/>
  <c r="E10" i="1"/>
  <c r="E5" i="1"/>
  <c r="E29" i="1"/>
  <c r="E13" i="1"/>
  <c r="E153" i="1"/>
  <c r="E109" i="1"/>
  <c r="E62" i="1"/>
  <c r="E14" i="1"/>
  <c r="E69" i="1"/>
  <c r="E3" i="1"/>
  <c r="C201" i="1"/>
  <c r="D201" i="1" s="1"/>
  <c r="C185" i="1"/>
  <c r="D185" i="1" s="1"/>
  <c r="C182" i="1"/>
  <c r="D182" i="1" s="1"/>
  <c r="C179" i="1"/>
  <c r="D179" i="1" s="1"/>
  <c r="C176" i="1"/>
  <c r="D176" i="1" s="1"/>
  <c r="C153" i="1"/>
  <c r="D153" i="1" s="1"/>
  <c r="C150" i="1"/>
  <c r="D150" i="1" s="1"/>
  <c r="C147" i="1"/>
  <c r="D147" i="1" s="1"/>
  <c r="C144" i="1"/>
  <c r="D144" i="1" s="1"/>
  <c r="C121" i="1"/>
  <c r="D121" i="1" s="1"/>
  <c r="C118" i="1"/>
  <c r="D118" i="1" s="1"/>
  <c r="C115" i="1"/>
  <c r="D115" i="1" s="1"/>
  <c r="C112" i="1"/>
  <c r="D112" i="1" s="1"/>
  <c r="C89" i="1"/>
  <c r="D89" i="1" s="1"/>
  <c r="C85" i="1"/>
  <c r="D85" i="1" s="1"/>
  <c r="C81" i="1"/>
  <c r="D81" i="1" s="1"/>
  <c r="C77" i="1"/>
  <c r="D77" i="1" s="1"/>
  <c r="C197" i="1"/>
  <c r="D197" i="1" s="1"/>
  <c r="C194" i="1"/>
  <c r="D194" i="1" s="1"/>
  <c r="C191" i="1"/>
  <c r="D191" i="1" s="1"/>
  <c r="C188" i="1"/>
  <c r="D188" i="1" s="1"/>
  <c r="C165" i="1"/>
  <c r="D165" i="1" s="1"/>
  <c r="C162" i="1"/>
  <c r="D162" i="1" s="1"/>
  <c r="C159" i="1"/>
  <c r="D159" i="1" s="1"/>
  <c r="C156" i="1"/>
  <c r="D156" i="1" s="1"/>
  <c r="C133" i="1"/>
  <c r="D133" i="1" s="1"/>
  <c r="C130" i="1"/>
  <c r="D130" i="1" s="1"/>
  <c r="C127" i="1"/>
  <c r="D127" i="1" s="1"/>
  <c r="C124" i="1"/>
  <c r="D124" i="1" s="1"/>
  <c r="C101" i="1"/>
  <c r="D101" i="1" s="1"/>
  <c r="C98" i="1"/>
  <c r="D98" i="1" s="1"/>
  <c r="C95" i="1"/>
  <c r="D95" i="1" s="1"/>
  <c r="C92" i="1"/>
  <c r="D92" i="1" s="1"/>
  <c r="C200" i="1"/>
  <c r="D200" i="1" s="1"/>
  <c r="C177" i="1"/>
  <c r="D177" i="1" s="1"/>
  <c r="C174" i="1"/>
  <c r="D174" i="1" s="1"/>
  <c r="C171" i="1"/>
  <c r="D171" i="1" s="1"/>
  <c r="C168" i="1"/>
  <c r="D168" i="1" s="1"/>
  <c r="C145" i="1"/>
  <c r="D145" i="1" s="1"/>
  <c r="C142" i="1"/>
  <c r="D142" i="1" s="1"/>
  <c r="C139" i="1"/>
  <c r="D139" i="1" s="1"/>
  <c r="C136" i="1"/>
  <c r="D136" i="1" s="1"/>
  <c r="C113" i="1"/>
  <c r="D113" i="1" s="1"/>
  <c r="C110" i="1"/>
  <c r="D110" i="1" s="1"/>
  <c r="C107" i="1"/>
  <c r="D107" i="1" s="1"/>
  <c r="C104" i="1"/>
  <c r="D104" i="1" s="1"/>
  <c r="C189" i="1"/>
  <c r="D189" i="1" s="1"/>
  <c r="C186" i="1"/>
  <c r="D186" i="1" s="1"/>
  <c r="C183" i="1"/>
  <c r="D183" i="1" s="1"/>
  <c r="C180" i="1"/>
  <c r="D180" i="1" s="1"/>
  <c r="C157" i="1"/>
  <c r="D157" i="1" s="1"/>
  <c r="C154" i="1"/>
  <c r="D154" i="1" s="1"/>
  <c r="C151" i="1"/>
  <c r="D151" i="1" s="1"/>
  <c r="C148" i="1"/>
  <c r="D148" i="1" s="1"/>
  <c r="C125" i="1"/>
  <c r="D125" i="1" s="1"/>
  <c r="C122" i="1"/>
  <c r="D122" i="1" s="1"/>
  <c r="C119" i="1"/>
  <c r="D119" i="1" s="1"/>
  <c r="C116" i="1"/>
  <c r="D116" i="1" s="1"/>
  <c r="C198" i="1"/>
  <c r="D198" i="1" s="1"/>
  <c r="C195" i="1"/>
  <c r="D195" i="1" s="1"/>
  <c r="C192" i="1"/>
  <c r="D192" i="1" s="1"/>
  <c r="C169" i="1"/>
  <c r="D169" i="1" s="1"/>
  <c r="C166" i="1"/>
  <c r="D166" i="1" s="1"/>
  <c r="C163" i="1"/>
  <c r="D163" i="1" s="1"/>
  <c r="C160" i="1"/>
  <c r="D160" i="1" s="1"/>
  <c r="C137" i="1"/>
  <c r="D137" i="1" s="1"/>
  <c r="C134" i="1"/>
  <c r="D134" i="1" s="1"/>
  <c r="C131" i="1"/>
  <c r="D131" i="1" s="1"/>
  <c r="C128" i="1"/>
  <c r="D128" i="1" s="1"/>
  <c r="C193" i="1"/>
  <c r="D193" i="1" s="1"/>
  <c r="C190" i="1"/>
  <c r="D190" i="1" s="1"/>
  <c r="C187" i="1"/>
  <c r="D187" i="1" s="1"/>
  <c r="C184" i="1"/>
  <c r="D184" i="1" s="1"/>
  <c r="C161" i="1"/>
  <c r="D161" i="1" s="1"/>
  <c r="C158" i="1"/>
  <c r="D158" i="1" s="1"/>
  <c r="C155" i="1"/>
  <c r="D155" i="1" s="1"/>
  <c r="C152" i="1"/>
  <c r="D152" i="1" s="1"/>
  <c r="C129" i="1"/>
  <c r="D129" i="1" s="1"/>
  <c r="C126" i="1"/>
  <c r="D126" i="1" s="1"/>
  <c r="C123" i="1"/>
  <c r="D123" i="1" s="1"/>
  <c r="C120" i="1"/>
  <c r="D120" i="1" s="1"/>
  <c r="C181" i="1"/>
  <c r="D181" i="1" s="1"/>
  <c r="C175" i="1"/>
  <c r="D175" i="1" s="1"/>
  <c r="C106" i="1"/>
  <c r="D106" i="1" s="1"/>
  <c r="C99" i="1"/>
  <c r="D99" i="1" s="1"/>
  <c r="C97" i="1"/>
  <c r="D97" i="1" s="1"/>
  <c r="C91" i="1"/>
  <c r="D91" i="1" s="1"/>
  <c r="C87" i="1"/>
  <c r="D87" i="1" s="1"/>
  <c r="C199" i="1"/>
  <c r="D199" i="1" s="1"/>
  <c r="C138" i="1"/>
  <c r="D138" i="1" s="1"/>
  <c r="C132" i="1"/>
  <c r="D132" i="1" s="1"/>
  <c r="C111" i="1"/>
  <c r="D111" i="1" s="1"/>
  <c r="C108" i="1"/>
  <c r="D108" i="1" s="1"/>
  <c r="C74" i="1"/>
  <c r="D74" i="1" s="1"/>
  <c r="C70" i="1"/>
  <c r="D70" i="1" s="1"/>
  <c r="C66" i="1"/>
  <c r="D66" i="1" s="1"/>
  <c r="C62" i="1"/>
  <c r="D62" i="1" s="1"/>
  <c r="C58" i="1"/>
  <c r="D58" i="1" s="1"/>
  <c r="C54" i="1"/>
  <c r="D54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5" i="1"/>
  <c r="D25" i="1" s="1"/>
  <c r="C14" i="1"/>
  <c r="D14" i="1" s="1"/>
  <c r="C149" i="1"/>
  <c r="D149" i="1" s="1"/>
  <c r="C143" i="1"/>
  <c r="D143" i="1" s="1"/>
  <c r="C105" i="1"/>
  <c r="D105" i="1" s="1"/>
  <c r="C103" i="1"/>
  <c r="D103" i="1" s="1"/>
  <c r="C83" i="1"/>
  <c r="D83" i="1" s="1"/>
  <c r="C80" i="1"/>
  <c r="D80" i="1" s="1"/>
  <c r="C173" i="1"/>
  <c r="D173" i="1" s="1"/>
  <c r="C167" i="1"/>
  <c r="D167" i="1" s="1"/>
  <c r="C114" i="1"/>
  <c r="D114" i="1" s="1"/>
  <c r="C90" i="1"/>
  <c r="D90" i="1" s="1"/>
  <c r="C71" i="1"/>
  <c r="D71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3" i="1"/>
  <c r="D43" i="1" s="1"/>
  <c r="C39" i="1"/>
  <c r="D39" i="1" s="1"/>
  <c r="C35" i="1"/>
  <c r="D35" i="1" s="1"/>
  <c r="C178" i="1"/>
  <c r="D178" i="1" s="1"/>
  <c r="C172" i="1"/>
  <c r="D172" i="1" s="1"/>
  <c r="C102" i="1"/>
  <c r="D102" i="1" s="1"/>
  <c r="C96" i="1"/>
  <c r="D96" i="1" s="1"/>
  <c r="C94" i="1"/>
  <c r="D94" i="1" s="1"/>
  <c r="C88" i="1"/>
  <c r="D88" i="1" s="1"/>
  <c r="C86" i="1"/>
  <c r="D86" i="1" s="1"/>
  <c r="C78" i="1"/>
  <c r="D78" i="1" s="1"/>
  <c r="C75" i="1"/>
  <c r="D75" i="1" s="1"/>
  <c r="C146" i="1"/>
  <c r="D146" i="1" s="1"/>
  <c r="C140" i="1"/>
  <c r="D140" i="1" s="1"/>
  <c r="C109" i="1"/>
  <c r="D109" i="1" s="1"/>
  <c r="C84" i="1"/>
  <c r="D84" i="1" s="1"/>
  <c r="C170" i="1"/>
  <c r="D170" i="1" s="1"/>
  <c r="C164" i="1"/>
  <c r="D164" i="1" s="1"/>
  <c r="C93" i="1"/>
  <c r="D93" i="1" s="1"/>
  <c r="C82" i="1"/>
  <c r="D82" i="1" s="1"/>
  <c r="C79" i="1"/>
  <c r="D79" i="1" s="1"/>
  <c r="C76" i="1"/>
  <c r="D76" i="1" s="1"/>
  <c r="C73" i="1"/>
  <c r="D73" i="1" s="1"/>
  <c r="C69" i="1"/>
  <c r="D69" i="1" s="1"/>
  <c r="C65" i="1"/>
  <c r="D65" i="1" s="1"/>
  <c r="C196" i="1"/>
  <c r="D196" i="1" s="1"/>
  <c r="C49" i="1"/>
  <c r="D49" i="1" s="1"/>
  <c r="C41" i="1"/>
  <c r="D41" i="1" s="1"/>
  <c r="C33" i="1"/>
  <c r="D33" i="1" s="1"/>
  <c r="C24" i="1"/>
  <c r="D24" i="1" s="1"/>
  <c r="C20" i="1"/>
  <c r="D20" i="1" s="1"/>
  <c r="C17" i="1"/>
  <c r="D17" i="1" s="1"/>
  <c r="C10" i="1"/>
  <c r="D10" i="1" s="1"/>
  <c r="C5" i="1"/>
  <c r="D5" i="1" s="1"/>
  <c r="C141" i="1"/>
  <c r="D141" i="1" s="1"/>
  <c r="N23" i="1"/>
  <c r="N24" i="1" s="1"/>
  <c r="C11" i="1"/>
  <c r="D11" i="1" s="1"/>
  <c r="C7" i="1"/>
  <c r="D7" i="1" s="1"/>
  <c r="C6" i="1"/>
  <c r="D6" i="1" s="1"/>
  <c r="C135" i="1"/>
  <c r="D135" i="1" s="1"/>
  <c r="C64" i="1"/>
  <c r="D64" i="1" s="1"/>
  <c r="C61" i="1"/>
  <c r="D61" i="1" s="1"/>
  <c r="C48" i="1"/>
  <c r="D48" i="1" s="1"/>
  <c r="C40" i="1"/>
  <c r="D40" i="1" s="1"/>
  <c r="C32" i="1"/>
  <c r="D32" i="1" s="1"/>
  <c r="C21" i="1"/>
  <c r="D21" i="1" s="1"/>
  <c r="C15" i="1"/>
  <c r="D15" i="1" s="1"/>
  <c r="C100" i="1"/>
  <c r="D100" i="1" s="1"/>
  <c r="C72" i="1"/>
  <c r="D72" i="1" s="1"/>
  <c r="C60" i="1"/>
  <c r="D60" i="1" s="1"/>
  <c r="C57" i="1"/>
  <c r="D57" i="1" s="1"/>
  <c r="C28" i="1"/>
  <c r="D28" i="1" s="1"/>
  <c r="C18" i="1"/>
  <c r="D18" i="1" s="1"/>
  <c r="C8" i="1"/>
  <c r="D8" i="1" s="1"/>
  <c r="C56" i="1"/>
  <c r="D56" i="1" s="1"/>
  <c r="C53" i="1"/>
  <c r="D53" i="1" s="1"/>
  <c r="C45" i="1"/>
  <c r="D45" i="1" s="1"/>
  <c r="C37" i="1"/>
  <c r="D37" i="1" s="1"/>
  <c r="C26" i="1"/>
  <c r="D26" i="1" s="1"/>
  <c r="C22" i="1"/>
  <c r="D22" i="1" s="1"/>
  <c r="C2" i="1"/>
  <c r="D2" i="1" s="1"/>
  <c r="C68" i="1"/>
  <c r="D68" i="1" s="1"/>
  <c r="C52" i="1"/>
  <c r="D52" i="1" s="1"/>
  <c r="C44" i="1"/>
  <c r="D44" i="1" s="1"/>
  <c r="C36" i="1"/>
  <c r="D36" i="1" s="1"/>
  <c r="C23" i="1"/>
  <c r="D23" i="1" s="1"/>
  <c r="C9" i="1"/>
  <c r="D9" i="1" s="1"/>
  <c r="C3" i="1"/>
  <c r="D3" i="1" s="1"/>
  <c r="C117" i="1"/>
  <c r="D117" i="1" s="1"/>
  <c r="C16" i="1"/>
  <c r="D16" i="1" s="1"/>
  <c r="C29" i="1"/>
  <c r="D29" i="1" s="1"/>
  <c r="C27" i="1"/>
  <c r="D27" i="1" s="1"/>
  <c r="C13" i="1"/>
  <c r="D13" i="1" s="1"/>
  <c r="C4" i="1"/>
  <c r="D4" i="1" s="1"/>
  <c r="C31" i="1"/>
  <c r="D31" i="1" s="1"/>
  <c r="C19" i="1"/>
  <c r="D19" i="1" s="1"/>
  <c r="C12" i="1"/>
  <c r="D12" i="1" s="1"/>
</calcChain>
</file>

<file path=xl/sharedStrings.xml><?xml version="1.0" encoding="utf-8"?>
<sst xmlns="http://schemas.openxmlformats.org/spreadsheetml/2006/main" count="44" uniqueCount="43">
  <si>
    <t>time to reach max speed</t>
  </si>
  <si>
    <t>Acceleration force</t>
  </si>
  <si>
    <t>Total tractive effort</t>
  </si>
  <si>
    <t>Wheel motor Torque</t>
  </si>
  <si>
    <t>MTT x number of drive wheels</t>
  </si>
  <si>
    <t>Torque of selected motor</t>
  </si>
  <si>
    <t>radius of wheel</t>
  </si>
  <si>
    <t>acceleration force</t>
  </si>
  <si>
    <t>Fixed Variables</t>
  </si>
  <si>
    <t>amount</t>
  </si>
  <si>
    <t>Variables</t>
  </si>
  <si>
    <t>Amount</t>
  </si>
  <si>
    <t>mass of grocceries (kg)</t>
  </si>
  <si>
    <t>Maximum linear velocity -  Vmax(m/s)</t>
  </si>
  <si>
    <t>mass of vehicle (kg)</t>
  </si>
  <si>
    <t>Angle of Incline (degrees)</t>
  </si>
  <si>
    <t>Total mass (kg)</t>
  </si>
  <si>
    <t>Time taken required to achieve max speed from 0</t>
  </si>
  <si>
    <t>Gravity (m/s^2)</t>
  </si>
  <si>
    <t>Radius of wheel (m)</t>
  </si>
  <si>
    <t>Weight (N)</t>
  </si>
  <si>
    <t xml:space="preserve"> </t>
  </si>
  <si>
    <t>circumference (m)</t>
  </si>
  <si>
    <t>resistance factor</t>
  </si>
  <si>
    <t>number of drive wheels</t>
  </si>
  <si>
    <t>Motor specs</t>
  </si>
  <si>
    <t>static coefficient</t>
  </si>
  <si>
    <t>rpm</t>
  </si>
  <si>
    <t>rps</t>
  </si>
  <si>
    <t>surface coefficient</t>
  </si>
  <si>
    <t>motor toque (g/cm)</t>
  </si>
  <si>
    <t>Nm</t>
  </si>
  <si>
    <t>rise</t>
  </si>
  <si>
    <t>run</t>
  </si>
  <si>
    <t>max speed</t>
  </si>
  <si>
    <t>Gradient</t>
  </si>
  <si>
    <t>Normal Weight (N)</t>
  </si>
  <si>
    <t>Rolling resistence (N)</t>
  </si>
  <si>
    <t>Grade resistance (N)</t>
  </si>
  <si>
    <t>Acceleration Force (N)</t>
  </si>
  <si>
    <t>Total Tractive Effort (N)</t>
  </si>
  <si>
    <t>Wheel torque (N/m)</t>
  </si>
  <si>
    <t>Maximum Tractive Torque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</si>
</sst>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f>TwVsT_accGraph!$D$6:$D$201</c:f>
              <c:numCache>
                <c:formatCode>General</c:formatCode>
                <c:ptCount val="196"/>
                <c:pt idx="0">
                  <c:v>2.2606564129551945</c:v>
                </c:pt>
                <c:pt idx="1">
                  <c:v>1.9539897462885281</c:v>
                </c:pt>
                <c:pt idx="2">
                  <c:v>1.7349421272409089</c:v>
                </c:pt>
                <c:pt idx="3">
                  <c:v>1.5706564129551948</c:v>
                </c:pt>
                <c:pt idx="4">
                  <c:v>1.4428786351774172</c:v>
                </c:pt>
                <c:pt idx="5">
                  <c:v>1.3406564129551946</c:v>
                </c:pt>
                <c:pt idx="6">
                  <c:v>1.257020049318831</c:v>
                </c:pt>
                <c:pt idx="7">
                  <c:v>1.1873230796218612</c:v>
                </c:pt>
                <c:pt idx="8">
                  <c:v>1.1283487206475025</c:v>
                </c:pt>
                <c:pt idx="9">
                  <c:v>1.0777992700980517</c:v>
                </c:pt>
                <c:pt idx="10">
                  <c:v>1.0339897462885281</c:v>
                </c:pt>
                <c:pt idx="11">
                  <c:v>0.9956564129551948</c:v>
                </c:pt>
                <c:pt idx="12">
                  <c:v>0.96183288354342988</c:v>
                </c:pt>
                <c:pt idx="13">
                  <c:v>0.93176752406630581</c:v>
                </c:pt>
                <c:pt idx="14">
                  <c:v>0.90486693927098416</c:v>
                </c:pt>
                <c:pt idx="15">
                  <c:v>0.88065641295519459</c:v>
                </c:pt>
                <c:pt idx="16">
                  <c:v>0.85875165105043283</c:v>
                </c:pt>
                <c:pt idx="17">
                  <c:v>0.83883823113701295</c:v>
                </c:pt>
                <c:pt idx="18">
                  <c:v>0.82065641295519476</c:v>
                </c:pt>
                <c:pt idx="19">
                  <c:v>0.80398974628852815</c:v>
                </c:pt>
                <c:pt idx="20">
                  <c:v>0.78865641295519484</c:v>
                </c:pt>
                <c:pt idx="21">
                  <c:v>0.77450256680134866</c:v>
                </c:pt>
                <c:pt idx="22">
                  <c:v>0.76139715369593541</c:v>
                </c:pt>
                <c:pt idx="23">
                  <c:v>0.74922784152662325</c:v>
                </c:pt>
                <c:pt idx="24">
                  <c:v>0.73789779226553953</c:v>
                </c:pt>
                <c:pt idx="25">
                  <c:v>0.72732307962186149</c:v>
                </c:pt>
                <c:pt idx="26">
                  <c:v>0.71743060650358192</c:v>
                </c:pt>
                <c:pt idx="27">
                  <c:v>0.70815641295519471</c:v>
                </c:pt>
                <c:pt idx="28">
                  <c:v>0.69944429174307354</c:v>
                </c:pt>
                <c:pt idx="29">
                  <c:v>0.69124464824931231</c:v>
                </c:pt>
                <c:pt idx="30">
                  <c:v>0.68351355581233753</c:v>
                </c:pt>
                <c:pt idx="31">
                  <c:v>0.67621196851075027</c:v>
                </c:pt>
                <c:pt idx="32">
                  <c:v>0.6693050616038434</c:v>
                </c:pt>
                <c:pt idx="33">
                  <c:v>0.66276167611308945</c:v>
                </c:pt>
                <c:pt idx="34">
                  <c:v>0.65655384885263057</c:v>
                </c:pt>
                <c:pt idx="35">
                  <c:v>0.65065641295519472</c:v>
                </c:pt>
                <c:pt idx="36">
                  <c:v>0.64504665685763374</c:v>
                </c:pt>
                <c:pt idx="37">
                  <c:v>0.63970403200281378</c:v>
                </c:pt>
                <c:pt idx="38">
                  <c:v>0.63460990132728778</c:v>
                </c:pt>
                <c:pt idx="39">
                  <c:v>0.62974732204610373</c:v>
                </c:pt>
                <c:pt idx="40">
                  <c:v>0.62510085739963928</c:v>
                </c:pt>
                <c:pt idx="41">
                  <c:v>0.62065641295519469</c:v>
                </c:pt>
                <c:pt idx="42">
                  <c:v>0.61640109380625863</c:v>
                </c:pt>
                <c:pt idx="43">
                  <c:v>0.6123230796218615</c:v>
                </c:pt>
                <c:pt idx="44">
                  <c:v>0.60841151499601098</c:v>
                </c:pt>
                <c:pt idx="45">
                  <c:v>0.60465641295519468</c:v>
                </c:pt>
                <c:pt idx="46">
                  <c:v>0.60104856981793986</c:v>
                </c:pt>
                <c:pt idx="47">
                  <c:v>0.5975794898782717</c:v>
                </c:pt>
                <c:pt idx="48">
                  <c:v>0.59424131861557206</c:v>
                </c:pt>
                <c:pt idx="49">
                  <c:v>0.59102678332556513</c:v>
                </c:pt>
                <c:pt idx="50">
                  <c:v>0.58792914022792198</c:v>
                </c:pt>
                <c:pt idx="51">
                  <c:v>0.58494212724090899</c:v>
                </c:pt>
                <c:pt idx="52">
                  <c:v>0.58205992172712462</c:v>
                </c:pt>
                <c:pt idx="53">
                  <c:v>0.57927710261036724</c:v>
                </c:pt>
                <c:pt idx="54">
                  <c:v>0.57658861634502523</c:v>
                </c:pt>
                <c:pt idx="55">
                  <c:v>0.57398974628852806</c:v>
                </c:pt>
                <c:pt idx="56">
                  <c:v>0.57147608508634229</c:v>
                </c:pt>
                <c:pt idx="57">
                  <c:v>0.56904350972938833</c:v>
                </c:pt>
                <c:pt idx="58">
                  <c:v>0.5666881589869408</c:v>
                </c:pt>
                <c:pt idx="59">
                  <c:v>0.56440641295519478</c:v>
                </c:pt>
                <c:pt idx="60">
                  <c:v>0.56219487449365635</c:v>
                </c:pt>
                <c:pt idx="61">
                  <c:v>0.56005035234913414</c:v>
                </c:pt>
                <c:pt idx="62">
                  <c:v>0.55796984579101572</c:v>
                </c:pt>
                <c:pt idx="63">
                  <c:v>0.55595053060225363</c:v>
                </c:pt>
                <c:pt idx="64">
                  <c:v>0.55398974628852804</c:v>
                </c:pt>
                <c:pt idx="65">
                  <c:v>0.55208498438376619</c:v>
                </c:pt>
                <c:pt idx="66">
                  <c:v>0.55023387774392718</c:v>
                </c:pt>
                <c:pt idx="67">
                  <c:v>0.54843419073297262</c:v>
                </c:pt>
                <c:pt idx="68">
                  <c:v>0.54668381021546875</c:v>
                </c:pt>
                <c:pt idx="69">
                  <c:v>0.54498073727951901</c:v>
                </c:pt>
                <c:pt idx="70">
                  <c:v>0.54332307962186133</c:v>
                </c:pt>
                <c:pt idx="71">
                  <c:v>0.54170904453414215</c:v>
                </c:pt>
                <c:pt idx="72">
                  <c:v>0.54013693243571415</c:v>
                </c:pt>
                <c:pt idx="73">
                  <c:v>0.53860513090391271</c:v>
                </c:pt>
                <c:pt idx="74">
                  <c:v>0.53711210915772634</c:v>
                </c:pt>
                <c:pt idx="75">
                  <c:v>0.53565641295519473</c:v>
                </c:pt>
                <c:pt idx="76">
                  <c:v>0.534236659868775</c:v>
                </c:pt>
                <c:pt idx="77">
                  <c:v>0.53285153490641424</c:v>
                </c:pt>
                <c:pt idx="78">
                  <c:v>0.53149978644917062</c:v>
                </c:pt>
                <c:pt idx="79">
                  <c:v>0.53018022247900431</c:v>
                </c:pt>
                <c:pt idx="80">
                  <c:v>0.52889170707284183</c:v>
                </c:pt>
                <c:pt idx="81">
                  <c:v>0.52763315714124126</c:v>
                </c:pt>
                <c:pt idx="82">
                  <c:v>0.52640353939197637</c:v>
                </c:pt>
                <c:pt idx="83">
                  <c:v>0.52520186750064934</c:v>
                </c:pt>
                <c:pt idx="84">
                  <c:v>0.52402719947204868</c:v>
                </c:pt>
                <c:pt idx="85">
                  <c:v>0.52287863517741695</c:v>
                </c:pt>
                <c:pt idx="86">
                  <c:v>0.52175531405409581</c:v>
                </c:pt>
                <c:pt idx="87">
                  <c:v>0.52065641295519471</c:v>
                </c:pt>
                <c:pt idx="88">
                  <c:v>0.5195811441379905</c:v>
                </c:pt>
                <c:pt idx="89">
                  <c:v>0.51852875338072668</c:v>
                </c:pt>
                <c:pt idx="90">
                  <c:v>0.51749851821835269</c:v>
                </c:pt>
                <c:pt idx="91">
                  <c:v>0.51648974628852806</c:v>
                </c:pt>
                <c:pt idx="92">
                  <c:v>0.515501773779937</c:v>
                </c:pt>
                <c:pt idx="93">
                  <c:v>0.51453396397560291</c:v>
                </c:pt>
                <c:pt idx="94">
                  <c:v>0.5135857058844876</c:v>
                </c:pt>
                <c:pt idx="95">
                  <c:v>0.51265641295519471</c:v>
                </c:pt>
                <c:pt idx="96">
                  <c:v>0.5117455218660858</c:v>
                </c:pt>
                <c:pt idx="97">
                  <c:v>0.5108524913865673</c:v>
                </c:pt>
                <c:pt idx="98">
                  <c:v>0.50997680130470924</c:v>
                </c:pt>
                <c:pt idx="99">
                  <c:v>0.50911795141673322</c:v>
                </c:pt>
                <c:pt idx="100">
                  <c:v>0.50827546057424233</c:v>
                </c:pt>
                <c:pt idx="101">
                  <c:v>0.5074488657853834</c:v>
                </c:pt>
                <c:pt idx="102">
                  <c:v>0.50663772136640972</c:v>
                </c:pt>
                <c:pt idx="103">
                  <c:v>0.50584159814037999</c:v>
                </c:pt>
                <c:pt idx="104">
                  <c:v>0.50506008267996538</c:v>
                </c:pt>
                <c:pt idx="105">
                  <c:v>0.50429277659155847</c:v>
                </c:pt>
                <c:pt idx="106">
                  <c:v>0.50353929583807766</c:v>
                </c:pt>
                <c:pt idx="107">
                  <c:v>0.50279927009805192</c:v>
                </c:pt>
                <c:pt idx="108">
                  <c:v>0.50207234215873453</c:v>
                </c:pt>
                <c:pt idx="109">
                  <c:v>0.50135816734115968</c:v>
                </c:pt>
                <c:pt idx="110">
                  <c:v>0.50065641295519481</c:v>
                </c:pt>
                <c:pt idx="111">
                  <c:v>0.49996675778278094</c:v>
                </c:pt>
                <c:pt idx="112">
                  <c:v>0.49928889158767342</c:v>
                </c:pt>
                <c:pt idx="113">
                  <c:v>0.49862251465010998</c:v>
                </c:pt>
                <c:pt idx="114">
                  <c:v>0.49796733732494269</c:v>
                </c:pt>
                <c:pt idx="115">
                  <c:v>0.49732307962186145</c:v>
                </c:pt>
                <c:pt idx="116">
                  <c:v>0.49668947080643439</c:v>
                </c:pt>
                <c:pt idx="117">
                  <c:v>0.49606624902076851</c:v>
                </c:pt>
                <c:pt idx="118">
                  <c:v>0.49545316092267444</c:v>
                </c:pt>
                <c:pt idx="119">
                  <c:v>0.49484996134229159</c:v>
                </c:pt>
                <c:pt idx="120">
                  <c:v>0.49425641295519468</c:v>
                </c:pt>
                <c:pt idx="121">
                  <c:v>0.49367228597106771</c:v>
                </c:pt>
                <c:pt idx="122">
                  <c:v>0.49309735783708453</c:v>
                </c:pt>
                <c:pt idx="123">
                  <c:v>0.49253141295519476</c:v>
                </c:pt>
                <c:pt idx="124">
                  <c:v>0.4919742424125591</c:v>
                </c:pt>
                <c:pt idx="125">
                  <c:v>0.49142564372442549</c:v>
                </c:pt>
                <c:pt idx="126">
                  <c:v>0.49088542058878254</c:v>
                </c:pt>
                <c:pt idx="127">
                  <c:v>0.49035338265216455</c:v>
                </c:pt>
                <c:pt idx="128">
                  <c:v>0.48982934528602184</c:v>
                </c:pt>
                <c:pt idx="129">
                  <c:v>0.48931312937310523</c:v>
                </c:pt>
                <c:pt idx="130">
                  <c:v>0.48880456110334286</c:v>
                </c:pt>
                <c:pt idx="131">
                  <c:v>0.48830347177872413</c:v>
                </c:pt>
                <c:pt idx="132">
                  <c:v>0.48780969762672766</c:v>
                </c:pt>
                <c:pt idx="133">
                  <c:v>0.48732307962186139</c:v>
                </c:pt>
                <c:pt idx="134">
                  <c:v>0.48684346331490697</c:v>
                </c:pt>
                <c:pt idx="135">
                  <c:v>0.48637069866948041</c:v>
                </c:pt>
                <c:pt idx="136">
                  <c:v>0.48590463990554933</c:v>
                </c:pt>
                <c:pt idx="137">
                  <c:v>0.48544514534956101</c:v>
                </c:pt>
                <c:pt idx="138">
                  <c:v>0.48499207729085908</c:v>
                </c:pt>
                <c:pt idx="139">
                  <c:v>0.48454530184408362</c:v>
                </c:pt>
                <c:pt idx="140">
                  <c:v>0.48410468881726371</c:v>
                </c:pt>
                <c:pt idx="141">
                  <c:v>0.48367011158533169</c:v>
                </c:pt>
                <c:pt idx="142">
                  <c:v>0.48324144696880017</c:v>
                </c:pt>
                <c:pt idx="143">
                  <c:v>0.48281857511735693</c:v>
                </c:pt>
                <c:pt idx="144">
                  <c:v>0.48240137939814781</c:v>
                </c:pt>
                <c:pt idx="145">
                  <c:v>0.48198974628852809</c:v>
                </c:pt>
                <c:pt idx="146">
                  <c:v>0.48158356527307555</c:v>
                </c:pt>
                <c:pt idx="147">
                  <c:v>0.48118272874466844</c:v>
                </c:pt>
                <c:pt idx="148">
                  <c:v>0.48078713190944311</c:v>
                </c:pt>
                <c:pt idx="149">
                  <c:v>0.4803966726954545</c:v>
                </c:pt>
                <c:pt idx="150">
                  <c:v>0.48001125166487218</c:v>
                </c:pt>
                <c:pt idx="151">
                  <c:v>0.47963077192955372</c:v>
                </c:pt>
                <c:pt idx="152">
                  <c:v>0.4792551390698444</c:v>
                </c:pt>
                <c:pt idx="153">
                  <c:v>0.47888426105646059</c:v>
                </c:pt>
                <c:pt idx="154">
                  <c:v>0.47851804817532051</c:v>
                </c:pt>
                <c:pt idx="155">
                  <c:v>0.47815641295519473</c:v>
                </c:pt>
                <c:pt idx="156">
                  <c:v>0.4777992700980519</c:v>
                </c:pt>
                <c:pt idx="157">
                  <c:v>0.47744653641198481</c:v>
                </c:pt>
                <c:pt idx="158">
                  <c:v>0.47709813074660579</c:v>
                </c:pt>
                <c:pt idx="159">
                  <c:v>0.47675397393080443</c:v>
                </c:pt>
                <c:pt idx="160">
                  <c:v>0.47641398871277058</c:v>
                </c:pt>
                <c:pt idx="161">
                  <c:v>0.47607809970218268</c:v>
                </c:pt>
                <c:pt idx="162">
                  <c:v>0.47574623331447624</c:v>
                </c:pt>
                <c:pt idx="163">
                  <c:v>0.47541831771709953</c:v>
                </c:pt>
                <c:pt idx="164">
                  <c:v>0.4750942827776799</c:v>
                </c:pt>
                <c:pt idx="165">
                  <c:v>0.47477406001401828</c:v>
                </c:pt>
                <c:pt idx="166">
                  <c:v>0.47445758254583803</c:v>
                </c:pt>
                <c:pt idx="167">
                  <c:v>0.474144785048218</c:v>
                </c:pt>
                <c:pt idx="168">
                  <c:v>0.4738356037066398</c:v>
                </c:pt>
                <c:pt idx="169">
                  <c:v>0.47352997617358561</c:v>
                </c:pt>
                <c:pt idx="170">
                  <c:v>0.47322784152662334</c:v>
                </c:pt>
                <c:pt idx="171">
                  <c:v>0.47292914022792198</c:v>
                </c:pt>
                <c:pt idx="172">
                  <c:v>0.47263381408513827</c:v>
                </c:pt>
                <c:pt idx="173">
                  <c:v>0.47234180621362171</c:v>
                </c:pt>
                <c:pt idx="174">
                  <c:v>0.47205306099988742</c:v>
                </c:pt>
                <c:pt idx="175">
                  <c:v>0.4717675240663059</c:v>
                </c:pt>
                <c:pt idx="176">
                  <c:v>0.4714851422369627</c:v>
                </c:pt>
                <c:pt idx="177">
                  <c:v>0.47120586350464533</c:v>
                </c:pt>
                <c:pt idx="178">
                  <c:v>0.47092963699891055</c:v>
                </c:pt>
                <c:pt idx="179">
                  <c:v>0.47065641295519478</c:v>
                </c:pt>
                <c:pt idx="180">
                  <c:v>0.47038614268492451</c:v>
                </c:pt>
                <c:pt idx="181">
                  <c:v>0.47011877854659256</c:v>
                </c:pt>
                <c:pt idx="182">
                  <c:v>0.46985427391776163</c:v>
                </c:pt>
                <c:pt idx="183">
                  <c:v>0.46959258316796071</c:v>
                </c:pt>
                <c:pt idx="184">
                  <c:v>0.46933366163244344</c:v>
                </c:pt>
                <c:pt idx="185">
                  <c:v>0.46907746558677371</c:v>
                </c:pt>
                <c:pt idx="186">
                  <c:v>0.4688239522222104</c:v>
                </c:pt>
                <c:pt idx="187">
                  <c:v>0.46857307962186145</c:v>
                </c:pt>
                <c:pt idx="188">
                  <c:v>0.46832480673757815</c:v>
                </c:pt>
                <c:pt idx="189">
                  <c:v>0.46807909336756592</c:v>
                </c:pt>
                <c:pt idx="190">
                  <c:v>0.46783590013468196</c:v>
                </c:pt>
                <c:pt idx="191">
                  <c:v>0.46759518846539888</c:v>
                </c:pt>
                <c:pt idx="192">
                  <c:v>0.46735692056940797</c:v>
                </c:pt>
                <c:pt idx="193">
                  <c:v>0.46712105941984122</c:v>
                </c:pt>
                <c:pt idx="194">
                  <c:v>0.46688756873408926</c:v>
                </c:pt>
                <c:pt idx="195">
                  <c:v>0.46665641295519478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5-4CE9-B554-F4534BD589DA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f>TwVsT_accGraph!$E$6:$E$201</c:f>
              <c:numCache>
                <c:formatCode>General</c:formatCode>
                <c:ptCount val="196"/>
                <c:pt idx="0">
                  <c:v>0.66708000000000001</c:v>
                </c:pt>
                <c:pt idx="1">
                  <c:v>0.66708000000000001</c:v>
                </c:pt>
                <c:pt idx="2">
                  <c:v>0.66708000000000001</c:v>
                </c:pt>
                <c:pt idx="3">
                  <c:v>0.66708000000000001</c:v>
                </c:pt>
                <c:pt idx="4">
                  <c:v>0.66708000000000001</c:v>
                </c:pt>
                <c:pt idx="5">
                  <c:v>0.66708000000000001</c:v>
                </c:pt>
                <c:pt idx="6">
                  <c:v>0.66708000000000001</c:v>
                </c:pt>
                <c:pt idx="7">
                  <c:v>0.66708000000000001</c:v>
                </c:pt>
                <c:pt idx="8">
                  <c:v>0.66708000000000001</c:v>
                </c:pt>
                <c:pt idx="9">
                  <c:v>0.66708000000000001</c:v>
                </c:pt>
                <c:pt idx="10">
                  <c:v>0.66708000000000001</c:v>
                </c:pt>
                <c:pt idx="11">
                  <c:v>0.66708000000000001</c:v>
                </c:pt>
                <c:pt idx="12">
                  <c:v>0.66708000000000001</c:v>
                </c:pt>
                <c:pt idx="13">
                  <c:v>0.66708000000000001</c:v>
                </c:pt>
                <c:pt idx="14">
                  <c:v>0.66708000000000001</c:v>
                </c:pt>
                <c:pt idx="15">
                  <c:v>0.66708000000000001</c:v>
                </c:pt>
                <c:pt idx="16">
                  <c:v>0.66708000000000001</c:v>
                </c:pt>
                <c:pt idx="17">
                  <c:v>0.66708000000000001</c:v>
                </c:pt>
                <c:pt idx="18">
                  <c:v>0.66708000000000001</c:v>
                </c:pt>
                <c:pt idx="19">
                  <c:v>0.66708000000000001</c:v>
                </c:pt>
                <c:pt idx="20">
                  <c:v>0.66708000000000001</c:v>
                </c:pt>
                <c:pt idx="21">
                  <c:v>0.66708000000000001</c:v>
                </c:pt>
                <c:pt idx="22">
                  <c:v>0.66708000000000001</c:v>
                </c:pt>
                <c:pt idx="23">
                  <c:v>0.66708000000000001</c:v>
                </c:pt>
                <c:pt idx="24">
                  <c:v>0.66708000000000001</c:v>
                </c:pt>
                <c:pt idx="25">
                  <c:v>0.66708000000000001</c:v>
                </c:pt>
                <c:pt idx="26">
                  <c:v>0.66708000000000001</c:v>
                </c:pt>
                <c:pt idx="27">
                  <c:v>0.66708000000000001</c:v>
                </c:pt>
                <c:pt idx="28">
                  <c:v>0.66708000000000001</c:v>
                </c:pt>
                <c:pt idx="29">
                  <c:v>0.66708000000000001</c:v>
                </c:pt>
                <c:pt idx="30">
                  <c:v>0.66708000000000001</c:v>
                </c:pt>
                <c:pt idx="31">
                  <c:v>0.66708000000000001</c:v>
                </c:pt>
                <c:pt idx="32">
                  <c:v>0.66708000000000001</c:v>
                </c:pt>
                <c:pt idx="33">
                  <c:v>0.66708000000000001</c:v>
                </c:pt>
                <c:pt idx="34">
                  <c:v>0.66708000000000001</c:v>
                </c:pt>
                <c:pt idx="35">
                  <c:v>0.66708000000000001</c:v>
                </c:pt>
                <c:pt idx="36">
                  <c:v>0.66708000000000001</c:v>
                </c:pt>
                <c:pt idx="37">
                  <c:v>0.66708000000000001</c:v>
                </c:pt>
                <c:pt idx="38">
                  <c:v>0.66708000000000001</c:v>
                </c:pt>
                <c:pt idx="39">
                  <c:v>0.66708000000000001</c:v>
                </c:pt>
                <c:pt idx="40">
                  <c:v>0.66708000000000001</c:v>
                </c:pt>
                <c:pt idx="41">
                  <c:v>0.66708000000000001</c:v>
                </c:pt>
                <c:pt idx="42">
                  <c:v>0.66708000000000001</c:v>
                </c:pt>
                <c:pt idx="43">
                  <c:v>0.66708000000000001</c:v>
                </c:pt>
                <c:pt idx="44">
                  <c:v>0.66708000000000001</c:v>
                </c:pt>
                <c:pt idx="45">
                  <c:v>0.66708000000000001</c:v>
                </c:pt>
                <c:pt idx="46">
                  <c:v>0.66708000000000001</c:v>
                </c:pt>
                <c:pt idx="47">
                  <c:v>0.66708000000000001</c:v>
                </c:pt>
                <c:pt idx="48">
                  <c:v>0.66708000000000001</c:v>
                </c:pt>
                <c:pt idx="49">
                  <c:v>0.66708000000000001</c:v>
                </c:pt>
                <c:pt idx="50">
                  <c:v>0.66708000000000001</c:v>
                </c:pt>
                <c:pt idx="51">
                  <c:v>0.66708000000000001</c:v>
                </c:pt>
                <c:pt idx="52">
                  <c:v>0.66708000000000001</c:v>
                </c:pt>
                <c:pt idx="53">
                  <c:v>0.66708000000000001</c:v>
                </c:pt>
                <c:pt idx="54">
                  <c:v>0.66708000000000001</c:v>
                </c:pt>
                <c:pt idx="55">
                  <c:v>0.66708000000000001</c:v>
                </c:pt>
                <c:pt idx="56">
                  <c:v>0.66708000000000001</c:v>
                </c:pt>
                <c:pt idx="57">
                  <c:v>0.66708000000000001</c:v>
                </c:pt>
                <c:pt idx="58">
                  <c:v>0.66708000000000001</c:v>
                </c:pt>
                <c:pt idx="59">
                  <c:v>0.66708000000000001</c:v>
                </c:pt>
                <c:pt idx="60">
                  <c:v>0.66708000000000001</c:v>
                </c:pt>
                <c:pt idx="61">
                  <c:v>0.66708000000000001</c:v>
                </c:pt>
                <c:pt idx="62">
                  <c:v>0.66708000000000001</c:v>
                </c:pt>
                <c:pt idx="63">
                  <c:v>0.66708000000000001</c:v>
                </c:pt>
                <c:pt idx="64">
                  <c:v>0.66708000000000001</c:v>
                </c:pt>
                <c:pt idx="65">
                  <c:v>0.66708000000000001</c:v>
                </c:pt>
                <c:pt idx="66">
                  <c:v>0.66708000000000001</c:v>
                </c:pt>
                <c:pt idx="67">
                  <c:v>0.66708000000000001</c:v>
                </c:pt>
                <c:pt idx="68">
                  <c:v>0.66708000000000001</c:v>
                </c:pt>
                <c:pt idx="69">
                  <c:v>0.66708000000000001</c:v>
                </c:pt>
                <c:pt idx="70">
                  <c:v>0.66708000000000001</c:v>
                </c:pt>
                <c:pt idx="71">
                  <c:v>0.66708000000000001</c:v>
                </c:pt>
                <c:pt idx="72">
                  <c:v>0.66708000000000001</c:v>
                </c:pt>
                <c:pt idx="73">
                  <c:v>0.66708000000000001</c:v>
                </c:pt>
                <c:pt idx="74">
                  <c:v>0.66708000000000001</c:v>
                </c:pt>
                <c:pt idx="75">
                  <c:v>0.66708000000000001</c:v>
                </c:pt>
                <c:pt idx="76">
                  <c:v>0.66708000000000001</c:v>
                </c:pt>
                <c:pt idx="77">
                  <c:v>0.66708000000000001</c:v>
                </c:pt>
                <c:pt idx="78">
                  <c:v>0.66708000000000001</c:v>
                </c:pt>
                <c:pt idx="79">
                  <c:v>0.66708000000000001</c:v>
                </c:pt>
                <c:pt idx="80">
                  <c:v>0.66708000000000001</c:v>
                </c:pt>
                <c:pt idx="81">
                  <c:v>0.66708000000000001</c:v>
                </c:pt>
                <c:pt idx="82">
                  <c:v>0.66708000000000001</c:v>
                </c:pt>
                <c:pt idx="83">
                  <c:v>0.66708000000000001</c:v>
                </c:pt>
                <c:pt idx="84">
                  <c:v>0.66708000000000001</c:v>
                </c:pt>
                <c:pt idx="85">
                  <c:v>0.66708000000000001</c:v>
                </c:pt>
                <c:pt idx="86">
                  <c:v>0.66708000000000001</c:v>
                </c:pt>
                <c:pt idx="87">
                  <c:v>0.66708000000000001</c:v>
                </c:pt>
                <c:pt idx="88">
                  <c:v>0.66708000000000001</c:v>
                </c:pt>
                <c:pt idx="89">
                  <c:v>0.66708000000000001</c:v>
                </c:pt>
                <c:pt idx="90">
                  <c:v>0.66708000000000001</c:v>
                </c:pt>
                <c:pt idx="91">
                  <c:v>0.66708000000000001</c:v>
                </c:pt>
                <c:pt idx="92">
                  <c:v>0.66708000000000001</c:v>
                </c:pt>
                <c:pt idx="93">
                  <c:v>0.66708000000000001</c:v>
                </c:pt>
                <c:pt idx="94">
                  <c:v>0.66708000000000001</c:v>
                </c:pt>
                <c:pt idx="95">
                  <c:v>0.66708000000000001</c:v>
                </c:pt>
                <c:pt idx="96">
                  <c:v>0.66708000000000001</c:v>
                </c:pt>
                <c:pt idx="97">
                  <c:v>0.66708000000000001</c:v>
                </c:pt>
                <c:pt idx="98">
                  <c:v>0.66708000000000001</c:v>
                </c:pt>
                <c:pt idx="99">
                  <c:v>0.66708000000000001</c:v>
                </c:pt>
                <c:pt idx="100">
                  <c:v>0.66708000000000001</c:v>
                </c:pt>
                <c:pt idx="101">
                  <c:v>0.66708000000000001</c:v>
                </c:pt>
                <c:pt idx="102">
                  <c:v>0.66708000000000001</c:v>
                </c:pt>
                <c:pt idx="103">
                  <c:v>0.66708000000000001</c:v>
                </c:pt>
                <c:pt idx="104">
                  <c:v>0.66708000000000001</c:v>
                </c:pt>
                <c:pt idx="105">
                  <c:v>0.66708000000000001</c:v>
                </c:pt>
                <c:pt idx="106">
                  <c:v>0.66708000000000001</c:v>
                </c:pt>
                <c:pt idx="107">
                  <c:v>0.66708000000000001</c:v>
                </c:pt>
                <c:pt idx="108">
                  <c:v>0.66708000000000001</c:v>
                </c:pt>
                <c:pt idx="109">
                  <c:v>0.66708000000000001</c:v>
                </c:pt>
                <c:pt idx="110">
                  <c:v>0.66708000000000001</c:v>
                </c:pt>
                <c:pt idx="111">
                  <c:v>0.66708000000000001</c:v>
                </c:pt>
                <c:pt idx="112">
                  <c:v>0.66708000000000001</c:v>
                </c:pt>
                <c:pt idx="113">
                  <c:v>0.66708000000000001</c:v>
                </c:pt>
                <c:pt idx="114">
                  <c:v>0.66708000000000001</c:v>
                </c:pt>
                <c:pt idx="115">
                  <c:v>0.66708000000000001</c:v>
                </c:pt>
                <c:pt idx="116">
                  <c:v>0.66708000000000001</c:v>
                </c:pt>
                <c:pt idx="117">
                  <c:v>0.66708000000000001</c:v>
                </c:pt>
                <c:pt idx="118">
                  <c:v>0.66708000000000001</c:v>
                </c:pt>
                <c:pt idx="119">
                  <c:v>0.66708000000000001</c:v>
                </c:pt>
                <c:pt idx="120">
                  <c:v>0.66708000000000001</c:v>
                </c:pt>
                <c:pt idx="121">
                  <c:v>0.66708000000000001</c:v>
                </c:pt>
                <c:pt idx="122">
                  <c:v>0.66708000000000001</c:v>
                </c:pt>
                <c:pt idx="123">
                  <c:v>0.66708000000000001</c:v>
                </c:pt>
                <c:pt idx="124">
                  <c:v>0.66708000000000001</c:v>
                </c:pt>
                <c:pt idx="125">
                  <c:v>0.66708000000000001</c:v>
                </c:pt>
                <c:pt idx="126">
                  <c:v>0.66708000000000001</c:v>
                </c:pt>
                <c:pt idx="127">
                  <c:v>0.66708000000000001</c:v>
                </c:pt>
                <c:pt idx="128">
                  <c:v>0.66708000000000001</c:v>
                </c:pt>
                <c:pt idx="129">
                  <c:v>0.66708000000000001</c:v>
                </c:pt>
                <c:pt idx="130">
                  <c:v>0.66708000000000001</c:v>
                </c:pt>
                <c:pt idx="131">
                  <c:v>0.66708000000000001</c:v>
                </c:pt>
                <c:pt idx="132">
                  <c:v>0.66708000000000001</c:v>
                </c:pt>
                <c:pt idx="133">
                  <c:v>0.66708000000000001</c:v>
                </c:pt>
                <c:pt idx="134">
                  <c:v>0.66708000000000001</c:v>
                </c:pt>
                <c:pt idx="135">
                  <c:v>0.66708000000000001</c:v>
                </c:pt>
                <c:pt idx="136">
                  <c:v>0.66708000000000001</c:v>
                </c:pt>
                <c:pt idx="137">
                  <c:v>0.66708000000000001</c:v>
                </c:pt>
                <c:pt idx="138">
                  <c:v>0.66708000000000001</c:v>
                </c:pt>
                <c:pt idx="139">
                  <c:v>0.66708000000000001</c:v>
                </c:pt>
                <c:pt idx="140">
                  <c:v>0.66708000000000001</c:v>
                </c:pt>
                <c:pt idx="141">
                  <c:v>0.66708000000000001</c:v>
                </c:pt>
                <c:pt idx="142">
                  <c:v>0.66708000000000001</c:v>
                </c:pt>
                <c:pt idx="143">
                  <c:v>0.66708000000000001</c:v>
                </c:pt>
                <c:pt idx="144">
                  <c:v>0.66708000000000001</c:v>
                </c:pt>
                <c:pt idx="145">
                  <c:v>0.66708000000000001</c:v>
                </c:pt>
                <c:pt idx="146">
                  <c:v>0.66708000000000001</c:v>
                </c:pt>
                <c:pt idx="147">
                  <c:v>0.66708000000000001</c:v>
                </c:pt>
                <c:pt idx="148">
                  <c:v>0.66708000000000001</c:v>
                </c:pt>
                <c:pt idx="149">
                  <c:v>0.66708000000000001</c:v>
                </c:pt>
                <c:pt idx="150">
                  <c:v>0.66708000000000001</c:v>
                </c:pt>
                <c:pt idx="151">
                  <c:v>0.66708000000000001</c:v>
                </c:pt>
                <c:pt idx="152">
                  <c:v>0.66708000000000001</c:v>
                </c:pt>
                <c:pt idx="153">
                  <c:v>0.66708000000000001</c:v>
                </c:pt>
                <c:pt idx="154">
                  <c:v>0.66708000000000001</c:v>
                </c:pt>
                <c:pt idx="155">
                  <c:v>0.66708000000000001</c:v>
                </c:pt>
                <c:pt idx="156">
                  <c:v>0.66708000000000001</c:v>
                </c:pt>
                <c:pt idx="157">
                  <c:v>0.66708000000000001</c:v>
                </c:pt>
                <c:pt idx="158">
                  <c:v>0.66708000000000001</c:v>
                </c:pt>
                <c:pt idx="159">
                  <c:v>0.66708000000000001</c:v>
                </c:pt>
                <c:pt idx="160">
                  <c:v>0.66708000000000001</c:v>
                </c:pt>
                <c:pt idx="161">
                  <c:v>0.66708000000000001</c:v>
                </c:pt>
                <c:pt idx="162">
                  <c:v>0.66708000000000001</c:v>
                </c:pt>
                <c:pt idx="163">
                  <c:v>0.66708000000000001</c:v>
                </c:pt>
                <c:pt idx="164">
                  <c:v>0.66708000000000001</c:v>
                </c:pt>
                <c:pt idx="165">
                  <c:v>0.66708000000000001</c:v>
                </c:pt>
                <c:pt idx="166">
                  <c:v>0.66708000000000001</c:v>
                </c:pt>
                <c:pt idx="167">
                  <c:v>0.66708000000000001</c:v>
                </c:pt>
                <c:pt idx="168">
                  <c:v>0.66708000000000001</c:v>
                </c:pt>
                <c:pt idx="169">
                  <c:v>0.66708000000000001</c:v>
                </c:pt>
                <c:pt idx="170">
                  <c:v>0.66708000000000001</c:v>
                </c:pt>
                <c:pt idx="171">
                  <c:v>0.66708000000000001</c:v>
                </c:pt>
                <c:pt idx="172">
                  <c:v>0.66708000000000001</c:v>
                </c:pt>
                <c:pt idx="173">
                  <c:v>0.66708000000000001</c:v>
                </c:pt>
                <c:pt idx="174">
                  <c:v>0.66708000000000001</c:v>
                </c:pt>
                <c:pt idx="175">
                  <c:v>0.66708000000000001</c:v>
                </c:pt>
                <c:pt idx="176">
                  <c:v>0.66708000000000001</c:v>
                </c:pt>
                <c:pt idx="177">
                  <c:v>0.66708000000000001</c:v>
                </c:pt>
                <c:pt idx="178">
                  <c:v>0.66708000000000001</c:v>
                </c:pt>
                <c:pt idx="179">
                  <c:v>0.66708000000000001</c:v>
                </c:pt>
                <c:pt idx="180">
                  <c:v>0.66708000000000001</c:v>
                </c:pt>
                <c:pt idx="181">
                  <c:v>0.66708000000000001</c:v>
                </c:pt>
                <c:pt idx="182">
                  <c:v>0.66708000000000001</c:v>
                </c:pt>
                <c:pt idx="183">
                  <c:v>0.66708000000000001</c:v>
                </c:pt>
                <c:pt idx="184">
                  <c:v>0.66708000000000001</c:v>
                </c:pt>
                <c:pt idx="185">
                  <c:v>0.66708000000000001</c:v>
                </c:pt>
                <c:pt idx="186">
                  <c:v>0.66708000000000001</c:v>
                </c:pt>
                <c:pt idx="187">
                  <c:v>0.66708000000000001</c:v>
                </c:pt>
                <c:pt idx="188">
                  <c:v>0.66708000000000001</c:v>
                </c:pt>
                <c:pt idx="189">
                  <c:v>0.66708000000000001</c:v>
                </c:pt>
                <c:pt idx="190">
                  <c:v>0.66708000000000001</c:v>
                </c:pt>
                <c:pt idx="191">
                  <c:v>0.66708000000000001</c:v>
                </c:pt>
                <c:pt idx="192">
                  <c:v>0.66708000000000001</c:v>
                </c:pt>
                <c:pt idx="193">
                  <c:v>0.66708000000000001</c:v>
                </c:pt>
                <c:pt idx="194">
                  <c:v>0.66708000000000001</c:v>
                </c:pt>
                <c:pt idx="195">
                  <c:v>0.66708000000000001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5-4CE9-B554-F4534BD589DA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TwVsT_accGraph!$A$6:$A$201</c:f>
              <c:numCache>
                <c:formatCode>General</c:formatCode>
                <c:ptCount val="19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  <c:pt idx="145">
                  <c:v>1.5</c:v>
                </c:pt>
                <c:pt idx="146">
                  <c:v>1.51</c:v>
                </c:pt>
                <c:pt idx="147">
                  <c:v>1.52</c:v>
                </c:pt>
                <c:pt idx="148">
                  <c:v>1.53</c:v>
                </c:pt>
                <c:pt idx="149">
                  <c:v>1.54</c:v>
                </c:pt>
                <c:pt idx="150">
                  <c:v>1.55</c:v>
                </c:pt>
                <c:pt idx="151">
                  <c:v>1.56</c:v>
                </c:pt>
                <c:pt idx="152">
                  <c:v>1.57</c:v>
                </c:pt>
                <c:pt idx="153">
                  <c:v>1.58</c:v>
                </c:pt>
                <c:pt idx="154">
                  <c:v>1.59</c:v>
                </c:pt>
                <c:pt idx="155">
                  <c:v>1.6</c:v>
                </c:pt>
                <c:pt idx="156">
                  <c:v>1.61</c:v>
                </c:pt>
                <c:pt idx="157">
                  <c:v>1.62</c:v>
                </c:pt>
                <c:pt idx="158">
                  <c:v>1.63</c:v>
                </c:pt>
                <c:pt idx="159">
                  <c:v>1.64</c:v>
                </c:pt>
                <c:pt idx="160">
                  <c:v>1.65</c:v>
                </c:pt>
                <c:pt idx="161">
                  <c:v>1.66</c:v>
                </c:pt>
                <c:pt idx="162">
                  <c:v>1.67</c:v>
                </c:pt>
                <c:pt idx="163">
                  <c:v>1.68</c:v>
                </c:pt>
                <c:pt idx="164">
                  <c:v>1.69</c:v>
                </c:pt>
                <c:pt idx="165">
                  <c:v>1.7</c:v>
                </c:pt>
                <c:pt idx="166">
                  <c:v>1.71</c:v>
                </c:pt>
                <c:pt idx="167">
                  <c:v>1.72</c:v>
                </c:pt>
                <c:pt idx="168">
                  <c:v>1.73</c:v>
                </c:pt>
                <c:pt idx="169">
                  <c:v>1.74</c:v>
                </c:pt>
                <c:pt idx="170">
                  <c:v>1.75</c:v>
                </c:pt>
                <c:pt idx="171">
                  <c:v>1.76</c:v>
                </c:pt>
                <c:pt idx="172">
                  <c:v>1.77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1.81</c:v>
                </c:pt>
                <c:pt idx="177">
                  <c:v>1.82</c:v>
                </c:pt>
                <c:pt idx="178">
                  <c:v>1.83</c:v>
                </c:pt>
                <c:pt idx="179">
                  <c:v>1.84</c:v>
                </c:pt>
                <c:pt idx="180">
                  <c:v>1.85</c:v>
                </c:pt>
                <c:pt idx="181">
                  <c:v>1.86</c:v>
                </c:pt>
                <c:pt idx="182">
                  <c:v>1.87</c:v>
                </c:pt>
                <c:pt idx="183">
                  <c:v>1.88</c:v>
                </c:pt>
                <c:pt idx="184">
                  <c:v>1.89</c:v>
                </c:pt>
                <c:pt idx="185">
                  <c:v>1.9</c:v>
                </c:pt>
                <c:pt idx="186">
                  <c:v>1.91</c:v>
                </c:pt>
                <c:pt idx="187">
                  <c:v>1.92</c:v>
                </c:pt>
                <c:pt idx="188">
                  <c:v>1.93</c:v>
                </c:pt>
                <c:pt idx="189">
                  <c:v>1.94</c:v>
                </c:pt>
                <c:pt idx="190">
                  <c:v>1.95</c:v>
                </c:pt>
                <c:pt idx="191">
                  <c:v>1.96</c:v>
                </c:pt>
                <c:pt idx="192">
                  <c:v>1.97</c:v>
                </c:pt>
                <c:pt idx="193">
                  <c:v>1.98</c:v>
                </c:pt>
                <c:pt idx="194">
                  <c:v>1.99</c:v>
                </c:pt>
                <c:pt idx="195">
                  <c:v>2</c:v>
                </c:pt>
              </c:numCache>
            </c:numRef>
          </c:cat>
          <c:val>
            <c:numRef>
              <c:f>TwVsT_accGraph!$F$6:$F$201</c:f>
              <c:numCache>
                <c:formatCode>General</c:formatCode>
                <c:ptCount val="196"/>
                <c:pt idx="0">
                  <c:v>0.98099999999999998</c:v>
                </c:pt>
                <c:pt idx="1">
                  <c:v>0.98099999999999998</c:v>
                </c:pt>
                <c:pt idx="2">
                  <c:v>0.98099999999999998</c:v>
                </c:pt>
                <c:pt idx="3">
                  <c:v>0.98099999999999998</c:v>
                </c:pt>
                <c:pt idx="4">
                  <c:v>0.98099999999999998</c:v>
                </c:pt>
                <c:pt idx="5">
                  <c:v>0.98099999999999998</c:v>
                </c:pt>
                <c:pt idx="6">
                  <c:v>0.98099999999999998</c:v>
                </c:pt>
                <c:pt idx="7">
                  <c:v>0.98099999999999998</c:v>
                </c:pt>
                <c:pt idx="8">
                  <c:v>0.98099999999999998</c:v>
                </c:pt>
                <c:pt idx="9">
                  <c:v>0.98099999999999998</c:v>
                </c:pt>
                <c:pt idx="10">
                  <c:v>0.98099999999999998</c:v>
                </c:pt>
                <c:pt idx="11">
                  <c:v>0.98099999999999998</c:v>
                </c:pt>
                <c:pt idx="12">
                  <c:v>0.98099999999999998</c:v>
                </c:pt>
                <c:pt idx="13">
                  <c:v>0.98099999999999998</c:v>
                </c:pt>
                <c:pt idx="14">
                  <c:v>0.98099999999999998</c:v>
                </c:pt>
                <c:pt idx="15">
                  <c:v>0.98099999999999998</c:v>
                </c:pt>
                <c:pt idx="16">
                  <c:v>0.98099999999999998</c:v>
                </c:pt>
                <c:pt idx="17">
                  <c:v>0.98099999999999998</c:v>
                </c:pt>
                <c:pt idx="18">
                  <c:v>0.98099999999999998</c:v>
                </c:pt>
                <c:pt idx="19">
                  <c:v>0.98099999999999998</c:v>
                </c:pt>
                <c:pt idx="20">
                  <c:v>0.98099999999999998</c:v>
                </c:pt>
                <c:pt idx="21">
                  <c:v>0.98099999999999998</c:v>
                </c:pt>
                <c:pt idx="22">
                  <c:v>0.98099999999999998</c:v>
                </c:pt>
                <c:pt idx="23">
                  <c:v>0.98099999999999998</c:v>
                </c:pt>
                <c:pt idx="24">
                  <c:v>0.98099999999999998</c:v>
                </c:pt>
                <c:pt idx="25">
                  <c:v>0.98099999999999998</c:v>
                </c:pt>
                <c:pt idx="26">
                  <c:v>0.98099999999999998</c:v>
                </c:pt>
                <c:pt idx="27">
                  <c:v>0.98099999999999998</c:v>
                </c:pt>
                <c:pt idx="28">
                  <c:v>0.98099999999999998</c:v>
                </c:pt>
                <c:pt idx="29">
                  <c:v>0.98099999999999998</c:v>
                </c:pt>
                <c:pt idx="30">
                  <c:v>0.98099999999999998</c:v>
                </c:pt>
                <c:pt idx="31">
                  <c:v>0.98099999999999998</c:v>
                </c:pt>
                <c:pt idx="32">
                  <c:v>0.98099999999999998</c:v>
                </c:pt>
                <c:pt idx="33">
                  <c:v>0.98099999999999998</c:v>
                </c:pt>
                <c:pt idx="34">
                  <c:v>0.98099999999999998</c:v>
                </c:pt>
                <c:pt idx="35">
                  <c:v>0.98099999999999998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0.98099999999999998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0.98099999999999998</c:v>
                </c:pt>
                <c:pt idx="47">
                  <c:v>0.98099999999999998</c:v>
                </c:pt>
                <c:pt idx="48">
                  <c:v>0.98099999999999998</c:v>
                </c:pt>
                <c:pt idx="49">
                  <c:v>0.98099999999999998</c:v>
                </c:pt>
                <c:pt idx="50">
                  <c:v>0.98099999999999998</c:v>
                </c:pt>
                <c:pt idx="51">
                  <c:v>0.98099999999999998</c:v>
                </c:pt>
                <c:pt idx="52">
                  <c:v>0.98099999999999998</c:v>
                </c:pt>
                <c:pt idx="53">
                  <c:v>0.98099999999999998</c:v>
                </c:pt>
                <c:pt idx="54">
                  <c:v>0.98099999999999998</c:v>
                </c:pt>
                <c:pt idx="55">
                  <c:v>0.98099999999999998</c:v>
                </c:pt>
                <c:pt idx="56">
                  <c:v>0.98099999999999998</c:v>
                </c:pt>
                <c:pt idx="57">
                  <c:v>0.98099999999999998</c:v>
                </c:pt>
                <c:pt idx="58">
                  <c:v>0.98099999999999998</c:v>
                </c:pt>
                <c:pt idx="59">
                  <c:v>0.98099999999999998</c:v>
                </c:pt>
                <c:pt idx="60">
                  <c:v>0.98099999999999998</c:v>
                </c:pt>
                <c:pt idx="61">
                  <c:v>0.98099999999999998</c:v>
                </c:pt>
                <c:pt idx="62">
                  <c:v>0.98099999999999998</c:v>
                </c:pt>
                <c:pt idx="63">
                  <c:v>0.98099999999999998</c:v>
                </c:pt>
                <c:pt idx="64">
                  <c:v>0.98099999999999998</c:v>
                </c:pt>
                <c:pt idx="65">
                  <c:v>0.98099999999999998</c:v>
                </c:pt>
                <c:pt idx="66">
                  <c:v>0.98099999999999998</c:v>
                </c:pt>
                <c:pt idx="67">
                  <c:v>0.98099999999999998</c:v>
                </c:pt>
                <c:pt idx="68">
                  <c:v>0.98099999999999998</c:v>
                </c:pt>
                <c:pt idx="69">
                  <c:v>0.98099999999999998</c:v>
                </c:pt>
                <c:pt idx="70">
                  <c:v>0.98099999999999998</c:v>
                </c:pt>
                <c:pt idx="71">
                  <c:v>0.98099999999999998</c:v>
                </c:pt>
                <c:pt idx="72">
                  <c:v>0.98099999999999998</c:v>
                </c:pt>
                <c:pt idx="73">
                  <c:v>0.98099999999999998</c:v>
                </c:pt>
                <c:pt idx="74">
                  <c:v>0.98099999999999998</c:v>
                </c:pt>
                <c:pt idx="75">
                  <c:v>0.98099999999999998</c:v>
                </c:pt>
                <c:pt idx="76">
                  <c:v>0.98099999999999998</c:v>
                </c:pt>
                <c:pt idx="77">
                  <c:v>0.98099999999999998</c:v>
                </c:pt>
                <c:pt idx="78">
                  <c:v>0.98099999999999998</c:v>
                </c:pt>
                <c:pt idx="79">
                  <c:v>0.98099999999999998</c:v>
                </c:pt>
                <c:pt idx="80">
                  <c:v>0.98099999999999998</c:v>
                </c:pt>
                <c:pt idx="81">
                  <c:v>0.98099999999999998</c:v>
                </c:pt>
                <c:pt idx="82">
                  <c:v>0.98099999999999998</c:v>
                </c:pt>
                <c:pt idx="83">
                  <c:v>0.98099999999999998</c:v>
                </c:pt>
                <c:pt idx="84">
                  <c:v>0.98099999999999998</c:v>
                </c:pt>
                <c:pt idx="85">
                  <c:v>0.98099999999999998</c:v>
                </c:pt>
                <c:pt idx="86">
                  <c:v>0.98099999999999998</c:v>
                </c:pt>
                <c:pt idx="87">
                  <c:v>0.98099999999999998</c:v>
                </c:pt>
                <c:pt idx="88">
                  <c:v>0.98099999999999998</c:v>
                </c:pt>
                <c:pt idx="89">
                  <c:v>0.98099999999999998</c:v>
                </c:pt>
                <c:pt idx="90">
                  <c:v>0.98099999999999998</c:v>
                </c:pt>
                <c:pt idx="91">
                  <c:v>0.98099999999999998</c:v>
                </c:pt>
                <c:pt idx="92">
                  <c:v>0.98099999999999998</c:v>
                </c:pt>
                <c:pt idx="93">
                  <c:v>0.98099999999999998</c:v>
                </c:pt>
                <c:pt idx="94">
                  <c:v>0.98099999999999998</c:v>
                </c:pt>
                <c:pt idx="95">
                  <c:v>0.98099999999999998</c:v>
                </c:pt>
                <c:pt idx="96">
                  <c:v>0.98099999999999998</c:v>
                </c:pt>
                <c:pt idx="97">
                  <c:v>0.98099999999999998</c:v>
                </c:pt>
                <c:pt idx="98">
                  <c:v>0.98099999999999998</c:v>
                </c:pt>
                <c:pt idx="99">
                  <c:v>0.98099999999999998</c:v>
                </c:pt>
                <c:pt idx="100">
                  <c:v>0.98099999999999998</c:v>
                </c:pt>
                <c:pt idx="101">
                  <c:v>0.98099999999999998</c:v>
                </c:pt>
                <c:pt idx="102">
                  <c:v>0.98099999999999998</c:v>
                </c:pt>
                <c:pt idx="103">
                  <c:v>0.98099999999999998</c:v>
                </c:pt>
                <c:pt idx="104">
                  <c:v>0.98099999999999998</c:v>
                </c:pt>
                <c:pt idx="105">
                  <c:v>0.98099999999999998</c:v>
                </c:pt>
                <c:pt idx="106">
                  <c:v>0.98099999999999998</c:v>
                </c:pt>
                <c:pt idx="107">
                  <c:v>0.98099999999999998</c:v>
                </c:pt>
                <c:pt idx="108">
                  <c:v>0.98099999999999998</c:v>
                </c:pt>
                <c:pt idx="109">
                  <c:v>0.98099999999999998</c:v>
                </c:pt>
                <c:pt idx="110">
                  <c:v>0.98099999999999998</c:v>
                </c:pt>
                <c:pt idx="111">
                  <c:v>0.98099999999999998</c:v>
                </c:pt>
                <c:pt idx="112">
                  <c:v>0.98099999999999998</c:v>
                </c:pt>
                <c:pt idx="113">
                  <c:v>0.98099999999999998</c:v>
                </c:pt>
                <c:pt idx="114">
                  <c:v>0.98099999999999998</c:v>
                </c:pt>
                <c:pt idx="115">
                  <c:v>0.98099999999999998</c:v>
                </c:pt>
                <c:pt idx="116">
                  <c:v>0.98099999999999998</c:v>
                </c:pt>
                <c:pt idx="117">
                  <c:v>0.98099999999999998</c:v>
                </c:pt>
                <c:pt idx="118">
                  <c:v>0.98099999999999998</c:v>
                </c:pt>
                <c:pt idx="119">
                  <c:v>0.98099999999999998</c:v>
                </c:pt>
                <c:pt idx="120">
                  <c:v>0.98099999999999998</c:v>
                </c:pt>
                <c:pt idx="121">
                  <c:v>0.98099999999999998</c:v>
                </c:pt>
                <c:pt idx="122">
                  <c:v>0.98099999999999998</c:v>
                </c:pt>
                <c:pt idx="123">
                  <c:v>0.98099999999999998</c:v>
                </c:pt>
                <c:pt idx="124">
                  <c:v>0.98099999999999998</c:v>
                </c:pt>
                <c:pt idx="125">
                  <c:v>0.98099999999999998</c:v>
                </c:pt>
                <c:pt idx="126">
                  <c:v>0.98099999999999998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0.98099999999999998</c:v>
                </c:pt>
                <c:pt idx="132">
                  <c:v>0.98099999999999998</c:v>
                </c:pt>
                <c:pt idx="133">
                  <c:v>0.98099999999999998</c:v>
                </c:pt>
                <c:pt idx="134">
                  <c:v>0.98099999999999998</c:v>
                </c:pt>
                <c:pt idx="135">
                  <c:v>0.98099999999999998</c:v>
                </c:pt>
                <c:pt idx="136">
                  <c:v>0.98099999999999998</c:v>
                </c:pt>
                <c:pt idx="137">
                  <c:v>0.98099999999999998</c:v>
                </c:pt>
                <c:pt idx="138">
                  <c:v>0.98099999999999998</c:v>
                </c:pt>
                <c:pt idx="139">
                  <c:v>0.98099999999999998</c:v>
                </c:pt>
                <c:pt idx="140">
                  <c:v>0.98099999999999998</c:v>
                </c:pt>
                <c:pt idx="141">
                  <c:v>0.98099999999999998</c:v>
                </c:pt>
                <c:pt idx="142">
                  <c:v>0.98099999999999998</c:v>
                </c:pt>
                <c:pt idx="143">
                  <c:v>0.98099999999999998</c:v>
                </c:pt>
                <c:pt idx="144">
                  <c:v>0.98099999999999998</c:v>
                </c:pt>
                <c:pt idx="145">
                  <c:v>0.98099999999999998</c:v>
                </c:pt>
                <c:pt idx="146">
                  <c:v>0.98099999999999998</c:v>
                </c:pt>
                <c:pt idx="147">
                  <c:v>0.98099999999999998</c:v>
                </c:pt>
                <c:pt idx="148">
                  <c:v>0.98099999999999998</c:v>
                </c:pt>
                <c:pt idx="149">
                  <c:v>0.98099999999999998</c:v>
                </c:pt>
                <c:pt idx="150">
                  <c:v>0.98099999999999998</c:v>
                </c:pt>
                <c:pt idx="151">
                  <c:v>0.98099999999999998</c:v>
                </c:pt>
                <c:pt idx="152">
                  <c:v>0.98099999999999998</c:v>
                </c:pt>
                <c:pt idx="153">
                  <c:v>0.98099999999999998</c:v>
                </c:pt>
                <c:pt idx="154">
                  <c:v>0.98099999999999998</c:v>
                </c:pt>
                <c:pt idx="155">
                  <c:v>0.98099999999999998</c:v>
                </c:pt>
                <c:pt idx="156">
                  <c:v>0.98099999999999998</c:v>
                </c:pt>
                <c:pt idx="157">
                  <c:v>0.98099999999999998</c:v>
                </c:pt>
                <c:pt idx="158">
                  <c:v>0.98099999999999998</c:v>
                </c:pt>
                <c:pt idx="159">
                  <c:v>0.98099999999999998</c:v>
                </c:pt>
                <c:pt idx="160">
                  <c:v>0.98099999999999998</c:v>
                </c:pt>
                <c:pt idx="161">
                  <c:v>0.98099999999999998</c:v>
                </c:pt>
                <c:pt idx="162">
                  <c:v>0.98099999999999998</c:v>
                </c:pt>
                <c:pt idx="163">
                  <c:v>0.98099999999999998</c:v>
                </c:pt>
                <c:pt idx="164">
                  <c:v>0.98099999999999998</c:v>
                </c:pt>
                <c:pt idx="165">
                  <c:v>0.98099999999999998</c:v>
                </c:pt>
                <c:pt idx="166">
                  <c:v>0.98099999999999998</c:v>
                </c:pt>
                <c:pt idx="167">
                  <c:v>0.98099999999999998</c:v>
                </c:pt>
                <c:pt idx="168">
                  <c:v>0.98099999999999998</c:v>
                </c:pt>
                <c:pt idx="169">
                  <c:v>0.98099999999999998</c:v>
                </c:pt>
                <c:pt idx="170">
                  <c:v>0.98099999999999998</c:v>
                </c:pt>
                <c:pt idx="171">
                  <c:v>0.98099999999999998</c:v>
                </c:pt>
                <c:pt idx="172">
                  <c:v>0.98099999999999998</c:v>
                </c:pt>
                <c:pt idx="173">
                  <c:v>0.98099999999999998</c:v>
                </c:pt>
                <c:pt idx="174">
                  <c:v>0.98099999999999998</c:v>
                </c:pt>
                <c:pt idx="175">
                  <c:v>0.98099999999999998</c:v>
                </c:pt>
                <c:pt idx="176">
                  <c:v>0.98099999999999998</c:v>
                </c:pt>
                <c:pt idx="177">
                  <c:v>0.98099999999999998</c:v>
                </c:pt>
                <c:pt idx="178">
                  <c:v>0.98099999999999998</c:v>
                </c:pt>
                <c:pt idx="179">
                  <c:v>0.98099999999999998</c:v>
                </c:pt>
                <c:pt idx="180">
                  <c:v>0.98099999999999998</c:v>
                </c:pt>
                <c:pt idx="181">
                  <c:v>0.98099999999999998</c:v>
                </c:pt>
                <c:pt idx="182">
                  <c:v>0.98099999999999998</c:v>
                </c:pt>
                <c:pt idx="183">
                  <c:v>0.98099999999999998</c:v>
                </c:pt>
                <c:pt idx="184">
                  <c:v>0.98099999999999998</c:v>
                </c:pt>
                <c:pt idx="185">
                  <c:v>0.98099999999999998</c:v>
                </c:pt>
                <c:pt idx="186">
                  <c:v>0.98099999999999998</c:v>
                </c:pt>
                <c:pt idx="187">
                  <c:v>0.98099999999999998</c:v>
                </c:pt>
                <c:pt idx="188">
                  <c:v>0.98099999999999998</c:v>
                </c:pt>
                <c:pt idx="189">
                  <c:v>0.98099999999999998</c:v>
                </c:pt>
                <c:pt idx="190">
                  <c:v>0.98099999999999998</c:v>
                </c:pt>
                <c:pt idx="191">
                  <c:v>0.98099999999999998</c:v>
                </c:pt>
                <c:pt idx="192">
                  <c:v>0.98099999999999998</c:v>
                </c:pt>
                <c:pt idx="193">
                  <c:v>0.98099999999999998</c:v>
                </c:pt>
                <c:pt idx="194">
                  <c:v>0.98099999999999998</c:v>
                </c:pt>
                <c:pt idx="195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5-4CE9-B554-F4534BD5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16682"/>
        <c:axId val="1611930467"/>
      </c:lineChart>
      <c:catAx>
        <c:axId val="311816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SG"/>
                  <a:t>Acceleration Time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11930467"/>
        <c:crosses val="autoZero"/>
        <c:auto val="1"/>
        <c:lblAlgn val="ctr"/>
        <c:lblOffset val="100"/>
        <c:noMultiLvlLbl val="1"/>
      </c:catAx>
      <c:valAx>
        <c:axId val="16119304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SG"/>
                  <a:t>Required Torque per drive Wheel
(Nm)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118166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SG"/>
              <a:t>Acceleration force - radius of wheel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TwVsT_accGraph!$G$2:$G$201</c:f>
              <c:numCache>
                <c:formatCode>General</c:formatCode>
                <c:ptCount val="2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</c:numCache>
            </c:numRef>
          </c:cat>
          <c:val>
            <c:numRef>
              <c:f>TwVsT_accGraph!$H$2:$H$201</c:f>
              <c:numCache>
                <c:formatCode>General</c:formatCode>
                <c:ptCount val="200"/>
                <c:pt idx="0">
                  <c:v>3.1999999999999994E-2</c:v>
                </c:pt>
                <c:pt idx="1">
                  <c:v>6.3999999999999987E-2</c:v>
                </c:pt>
                <c:pt idx="2">
                  <c:v>9.5999999999999988E-2</c:v>
                </c:pt>
                <c:pt idx="3">
                  <c:v>0.12799999999999997</c:v>
                </c:pt>
                <c:pt idx="4">
                  <c:v>0.16</c:v>
                </c:pt>
                <c:pt idx="5">
                  <c:v>0.19199999999999998</c:v>
                </c:pt>
                <c:pt idx="6">
                  <c:v>0.224</c:v>
                </c:pt>
                <c:pt idx="7">
                  <c:v>0.25599999999999995</c:v>
                </c:pt>
                <c:pt idx="8">
                  <c:v>0.28799999999999998</c:v>
                </c:pt>
                <c:pt idx="9">
                  <c:v>0.32</c:v>
                </c:pt>
                <c:pt idx="10">
                  <c:v>0.35199999999999998</c:v>
                </c:pt>
                <c:pt idx="11">
                  <c:v>0.38399999999999995</c:v>
                </c:pt>
                <c:pt idx="12">
                  <c:v>0.41599999999999998</c:v>
                </c:pt>
                <c:pt idx="13">
                  <c:v>0.44800000000000001</c:v>
                </c:pt>
                <c:pt idx="14">
                  <c:v>0.48</c:v>
                </c:pt>
                <c:pt idx="15">
                  <c:v>0.5119999999999999</c:v>
                </c:pt>
                <c:pt idx="16">
                  <c:v>0.54399999999999993</c:v>
                </c:pt>
                <c:pt idx="17">
                  <c:v>0.57599999999999996</c:v>
                </c:pt>
                <c:pt idx="18">
                  <c:v>0.60799999999999998</c:v>
                </c:pt>
                <c:pt idx="19">
                  <c:v>0.64</c:v>
                </c:pt>
                <c:pt idx="20">
                  <c:v>0.67199999999999993</c:v>
                </c:pt>
                <c:pt idx="21">
                  <c:v>0.70399999999999996</c:v>
                </c:pt>
                <c:pt idx="22">
                  <c:v>0.73599999999999999</c:v>
                </c:pt>
                <c:pt idx="23">
                  <c:v>0.7679999999999999</c:v>
                </c:pt>
                <c:pt idx="24">
                  <c:v>0.79999999999999993</c:v>
                </c:pt>
                <c:pt idx="25">
                  <c:v>0.83199999999999996</c:v>
                </c:pt>
                <c:pt idx="26">
                  <c:v>0.86399999999999999</c:v>
                </c:pt>
                <c:pt idx="27">
                  <c:v>0.89600000000000002</c:v>
                </c:pt>
                <c:pt idx="28">
                  <c:v>0.92799999999999983</c:v>
                </c:pt>
                <c:pt idx="29">
                  <c:v>0.96</c:v>
                </c:pt>
                <c:pt idx="30">
                  <c:v>0.99199999999999988</c:v>
                </c:pt>
                <c:pt idx="31">
                  <c:v>1.0239999999999998</c:v>
                </c:pt>
                <c:pt idx="32">
                  <c:v>1.056</c:v>
                </c:pt>
                <c:pt idx="33">
                  <c:v>1.0879999999999999</c:v>
                </c:pt>
                <c:pt idx="34">
                  <c:v>1.1199999999999999</c:v>
                </c:pt>
                <c:pt idx="35">
                  <c:v>1.1519999999999999</c:v>
                </c:pt>
                <c:pt idx="36">
                  <c:v>1.1839999999999999</c:v>
                </c:pt>
                <c:pt idx="37">
                  <c:v>1.216</c:v>
                </c:pt>
                <c:pt idx="38">
                  <c:v>1.248</c:v>
                </c:pt>
                <c:pt idx="39">
                  <c:v>1.28</c:v>
                </c:pt>
                <c:pt idx="40">
                  <c:v>1.3119999999999998</c:v>
                </c:pt>
                <c:pt idx="41">
                  <c:v>1.3439999999999999</c:v>
                </c:pt>
                <c:pt idx="42">
                  <c:v>1.3759999999999999</c:v>
                </c:pt>
                <c:pt idx="43">
                  <c:v>1.4079999999999999</c:v>
                </c:pt>
                <c:pt idx="44">
                  <c:v>1.44</c:v>
                </c:pt>
                <c:pt idx="45">
                  <c:v>1.472</c:v>
                </c:pt>
                <c:pt idx="46">
                  <c:v>1.5039999999999998</c:v>
                </c:pt>
                <c:pt idx="47">
                  <c:v>1.5359999999999998</c:v>
                </c:pt>
                <c:pt idx="48">
                  <c:v>1.5679999999999998</c:v>
                </c:pt>
                <c:pt idx="49">
                  <c:v>1.5999999999999999</c:v>
                </c:pt>
                <c:pt idx="50">
                  <c:v>1.6320000000000001</c:v>
                </c:pt>
                <c:pt idx="51">
                  <c:v>1.6639999999999999</c:v>
                </c:pt>
                <c:pt idx="52">
                  <c:v>1.696</c:v>
                </c:pt>
                <c:pt idx="53">
                  <c:v>1.728</c:v>
                </c:pt>
                <c:pt idx="54">
                  <c:v>1.7600000000000002</c:v>
                </c:pt>
                <c:pt idx="55">
                  <c:v>1.792</c:v>
                </c:pt>
                <c:pt idx="56">
                  <c:v>1.8239999999999996</c:v>
                </c:pt>
                <c:pt idx="57">
                  <c:v>1.8559999999999997</c:v>
                </c:pt>
                <c:pt idx="58">
                  <c:v>1.8879999999999997</c:v>
                </c:pt>
                <c:pt idx="59">
                  <c:v>1.92</c:v>
                </c:pt>
                <c:pt idx="60">
                  <c:v>1.952</c:v>
                </c:pt>
                <c:pt idx="61">
                  <c:v>1.9839999999999998</c:v>
                </c:pt>
                <c:pt idx="62">
                  <c:v>2.016</c:v>
                </c:pt>
                <c:pt idx="63">
                  <c:v>2.0479999999999996</c:v>
                </c:pt>
                <c:pt idx="64">
                  <c:v>2.08</c:v>
                </c:pt>
                <c:pt idx="65">
                  <c:v>2.1120000000000001</c:v>
                </c:pt>
                <c:pt idx="66">
                  <c:v>2.1440000000000001</c:v>
                </c:pt>
                <c:pt idx="67">
                  <c:v>2.1759999999999997</c:v>
                </c:pt>
                <c:pt idx="68">
                  <c:v>2.2079999999999993</c:v>
                </c:pt>
                <c:pt idx="69">
                  <c:v>2.2399999999999998</c:v>
                </c:pt>
                <c:pt idx="70">
                  <c:v>2.2719999999999998</c:v>
                </c:pt>
                <c:pt idx="71">
                  <c:v>2.3039999999999998</c:v>
                </c:pt>
                <c:pt idx="72">
                  <c:v>2.3359999999999999</c:v>
                </c:pt>
                <c:pt idx="73">
                  <c:v>2.3679999999999999</c:v>
                </c:pt>
                <c:pt idx="74">
                  <c:v>2.4</c:v>
                </c:pt>
                <c:pt idx="75">
                  <c:v>2.4319999999999999</c:v>
                </c:pt>
                <c:pt idx="76">
                  <c:v>2.464</c:v>
                </c:pt>
                <c:pt idx="77">
                  <c:v>2.496</c:v>
                </c:pt>
                <c:pt idx="78">
                  <c:v>2.528</c:v>
                </c:pt>
                <c:pt idx="79">
                  <c:v>2.56</c:v>
                </c:pt>
                <c:pt idx="80">
                  <c:v>2.5920000000000001</c:v>
                </c:pt>
                <c:pt idx="81">
                  <c:v>2.6239999999999997</c:v>
                </c:pt>
                <c:pt idx="82">
                  <c:v>2.6559999999999997</c:v>
                </c:pt>
                <c:pt idx="83">
                  <c:v>2.6879999999999997</c:v>
                </c:pt>
                <c:pt idx="84">
                  <c:v>2.7199999999999998</c:v>
                </c:pt>
                <c:pt idx="85">
                  <c:v>2.7519999999999998</c:v>
                </c:pt>
                <c:pt idx="86">
                  <c:v>2.7839999999999998</c:v>
                </c:pt>
                <c:pt idx="87">
                  <c:v>2.8159999999999998</c:v>
                </c:pt>
                <c:pt idx="88">
                  <c:v>2.8479999999999999</c:v>
                </c:pt>
                <c:pt idx="89">
                  <c:v>2.88</c:v>
                </c:pt>
                <c:pt idx="90">
                  <c:v>2.9119999999999999</c:v>
                </c:pt>
                <c:pt idx="91">
                  <c:v>2.944</c:v>
                </c:pt>
                <c:pt idx="92">
                  <c:v>2.976</c:v>
                </c:pt>
                <c:pt idx="93">
                  <c:v>3.0079999999999996</c:v>
                </c:pt>
                <c:pt idx="94">
                  <c:v>3.0399999999999996</c:v>
                </c:pt>
                <c:pt idx="95">
                  <c:v>3.0719999999999996</c:v>
                </c:pt>
                <c:pt idx="96">
                  <c:v>3.1039999999999996</c:v>
                </c:pt>
                <c:pt idx="97">
                  <c:v>3.1359999999999997</c:v>
                </c:pt>
                <c:pt idx="98">
                  <c:v>3.1679999999999997</c:v>
                </c:pt>
                <c:pt idx="99">
                  <c:v>3.1999999999999997</c:v>
                </c:pt>
                <c:pt idx="100">
                  <c:v>3.2319999999999998</c:v>
                </c:pt>
                <c:pt idx="101">
                  <c:v>3.2640000000000002</c:v>
                </c:pt>
                <c:pt idx="102">
                  <c:v>3.2959999999999998</c:v>
                </c:pt>
                <c:pt idx="103">
                  <c:v>3.3279999999999998</c:v>
                </c:pt>
                <c:pt idx="104">
                  <c:v>3.3600000000000003</c:v>
                </c:pt>
                <c:pt idx="105">
                  <c:v>3.3919999999999999</c:v>
                </c:pt>
                <c:pt idx="106">
                  <c:v>3.4240000000000004</c:v>
                </c:pt>
                <c:pt idx="107">
                  <c:v>3.456</c:v>
                </c:pt>
                <c:pt idx="108">
                  <c:v>3.488</c:v>
                </c:pt>
                <c:pt idx="109">
                  <c:v>3.5200000000000005</c:v>
                </c:pt>
                <c:pt idx="110">
                  <c:v>3.552</c:v>
                </c:pt>
                <c:pt idx="111">
                  <c:v>3.5840000000000001</c:v>
                </c:pt>
                <c:pt idx="112">
                  <c:v>3.6159999999999992</c:v>
                </c:pt>
                <c:pt idx="113">
                  <c:v>3.6479999999999992</c:v>
                </c:pt>
                <c:pt idx="114">
                  <c:v>3.6799999999999997</c:v>
                </c:pt>
                <c:pt idx="115">
                  <c:v>3.7119999999999993</c:v>
                </c:pt>
                <c:pt idx="116">
                  <c:v>3.7439999999999998</c:v>
                </c:pt>
                <c:pt idx="117">
                  <c:v>3.7759999999999994</c:v>
                </c:pt>
                <c:pt idx="118">
                  <c:v>3.8079999999999994</c:v>
                </c:pt>
                <c:pt idx="119">
                  <c:v>3.84</c:v>
                </c:pt>
                <c:pt idx="120">
                  <c:v>3.8719999999999994</c:v>
                </c:pt>
                <c:pt idx="121">
                  <c:v>3.9039999999999999</c:v>
                </c:pt>
                <c:pt idx="122">
                  <c:v>3.9359999999999995</c:v>
                </c:pt>
                <c:pt idx="123">
                  <c:v>3.9679999999999995</c:v>
                </c:pt>
                <c:pt idx="124">
                  <c:v>4</c:v>
                </c:pt>
                <c:pt idx="125">
                  <c:v>4.032</c:v>
                </c:pt>
                <c:pt idx="126">
                  <c:v>4.0640000000000001</c:v>
                </c:pt>
                <c:pt idx="127">
                  <c:v>4.0959999999999992</c:v>
                </c:pt>
                <c:pt idx="128">
                  <c:v>4.1280000000000001</c:v>
                </c:pt>
                <c:pt idx="129">
                  <c:v>4.16</c:v>
                </c:pt>
                <c:pt idx="130">
                  <c:v>4.1919999999999993</c:v>
                </c:pt>
                <c:pt idx="131">
                  <c:v>4.2240000000000002</c:v>
                </c:pt>
                <c:pt idx="132">
                  <c:v>4.2559999999999993</c:v>
                </c:pt>
                <c:pt idx="133">
                  <c:v>4.2880000000000003</c:v>
                </c:pt>
                <c:pt idx="134">
                  <c:v>4.32</c:v>
                </c:pt>
                <c:pt idx="135">
                  <c:v>4.3519999999999994</c:v>
                </c:pt>
                <c:pt idx="136">
                  <c:v>4.3840000000000003</c:v>
                </c:pt>
                <c:pt idx="137">
                  <c:v>4.4159999999999986</c:v>
                </c:pt>
                <c:pt idx="138">
                  <c:v>4.4479999999999995</c:v>
                </c:pt>
                <c:pt idx="139">
                  <c:v>4.4799999999999995</c:v>
                </c:pt>
                <c:pt idx="140">
                  <c:v>4.5119999999999996</c:v>
                </c:pt>
                <c:pt idx="141">
                  <c:v>4.5439999999999996</c:v>
                </c:pt>
                <c:pt idx="142">
                  <c:v>4.5759999999999996</c:v>
                </c:pt>
                <c:pt idx="143">
                  <c:v>4.6079999999999997</c:v>
                </c:pt>
                <c:pt idx="144">
                  <c:v>4.6399999999999997</c:v>
                </c:pt>
                <c:pt idx="145">
                  <c:v>4.6719999999999997</c:v>
                </c:pt>
                <c:pt idx="146">
                  <c:v>4.7039999999999997</c:v>
                </c:pt>
                <c:pt idx="147">
                  <c:v>4.7359999999999998</c:v>
                </c:pt>
                <c:pt idx="148">
                  <c:v>4.7679999999999998</c:v>
                </c:pt>
                <c:pt idx="149">
                  <c:v>4.8</c:v>
                </c:pt>
                <c:pt idx="150">
                  <c:v>4.8319999999999999</c:v>
                </c:pt>
                <c:pt idx="151">
                  <c:v>4.8639999999999999</c:v>
                </c:pt>
                <c:pt idx="152">
                  <c:v>4.8959999999999999</c:v>
                </c:pt>
                <c:pt idx="153">
                  <c:v>4.9279999999999999</c:v>
                </c:pt>
                <c:pt idx="154">
                  <c:v>4.96</c:v>
                </c:pt>
                <c:pt idx="155">
                  <c:v>4.992</c:v>
                </c:pt>
                <c:pt idx="156">
                  <c:v>5.024</c:v>
                </c:pt>
                <c:pt idx="157">
                  <c:v>5.056</c:v>
                </c:pt>
                <c:pt idx="158">
                  <c:v>5.0880000000000001</c:v>
                </c:pt>
                <c:pt idx="159">
                  <c:v>5.12</c:v>
                </c:pt>
                <c:pt idx="160">
                  <c:v>5.1519999999999992</c:v>
                </c:pt>
                <c:pt idx="161">
                  <c:v>5.1840000000000002</c:v>
                </c:pt>
                <c:pt idx="162">
                  <c:v>5.2159999999999993</c:v>
                </c:pt>
                <c:pt idx="163">
                  <c:v>5.2479999999999993</c:v>
                </c:pt>
                <c:pt idx="164">
                  <c:v>5.2799999999999994</c:v>
                </c:pt>
                <c:pt idx="165">
                  <c:v>5.3119999999999994</c:v>
                </c:pt>
                <c:pt idx="166">
                  <c:v>5.3439999999999994</c:v>
                </c:pt>
                <c:pt idx="167">
                  <c:v>5.3759999999999994</c:v>
                </c:pt>
                <c:pt idx="168">
                  <c:v>5.4079999999999995</c:v>
                </c:pt>
                <c:pt idx="169">
                  <c:v>5.4399999999999995</c:v>
                </c:pt>
                <c:pt idx="170">
                  <c:v>5.4719999999999995</c:v>
                </c:pt>
                <c:pt idx="171">
                  <c:v>5.5039999999999996</c:v>
                </c:pt>
                <c:pt idx="172">
                  <c:v>5.5359999999999996</c:v>
                </c:pt>
                <c:pt idx="173">
                  <c:v>5.5679999999999996</c:v>
                </c:pt>
                <c:pt idx="174">
                  <c:v>5.6</c:v>
                </c:pt>
                <c:pt idx="175">
                  <c:v>5.6319999999999997</c:v>
                </c:pt>
                <c:pt idx="176">
                  <c:v>5.6639999999999997</c:v>
                </c:pt>
                <c:pt idx="177">
                  <c:v>5.6959999999999997</c:v>
                </c:pt>
                <c:pt idx="178">
                  <c:v>5.7279999999999998</c:v>
                </c:pt>
                <c:pt idx="179">
                  <c:v>5.76</c:v>
                </c:pt>
                <c:pt idx="180">
                  <c:v>5.7919999999999998</c:v>
                </c:pt>
                <c:pt idx="181">
                  <c:v>5.8239999999999998</c:v>
                </c:pt>
                <c:pt idx="182">
                  <c:v>5.8559999999999999</c:v>
                </c:pt>
                <c:pt idx="183">
                  <c:v>5.8879999999999999</c:v>
                </c:pt>
                <c:pt idx="184">
                  <c:v>5.92</c:v>
                </c:pt>
                <c:pt idx="185">
                  <c:v>5.952</c:v>
                </c:pt>
                <c:pt idx="186">
                  <c:v>5.984</c:v>
                </c:pt>
                <c:pt idx="187">
                  <c:v>6.0159999999999991</c:v>
                </c:pt>
                <c:pt idx="188">
                  <c:v>6.0479999999999992</c:v>
                </c:pt>
                <c:pt idx="189">
                  <c:v>6.0799999999999992</c:v>
                </c:pt>
                <c:pt idx="190">
                  <c:v>6.1119999999999992</c:v>
                </c:pt>
                <c:pt idx="191">
                  <c:v>6.1439999999999992</c:v>
                </c:pt>
                <c:pt idx="192">
                  <c:v>6.1759999999999993</c:v>
                </c:pt>
                <c:pt idx="193">
                  <c:v>6.2079999999999993</c:v>
                </c:pt>
                <c:pt idx="194">
                  <c:v>6.2399999999999993</c:v>
                </c:pt>
                <c:pt idx="195">
                  <c:v>6.2719999999999994</c:v>
                </c:pt>
                <c:pt idx="196">
                  <c:v>6.3039999999999994</c:v>
                </c:pt>
                <c:pt idx="197">
                  <c:v>6.3359999999999994</c:v>
                </c:pt>
                <c:pt idx="198">
                  <c:v>6.3679999999999994</c:v>
                </c:pt>
                <c:pt idx="199">
                  <c:v>6.3999999999999995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D01-9188-3028F2AA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13682"/>
        <c:axId val="60748588"/>
      </c:lineChart>
      <c:catAx>
        <c:axId val="178141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SG"/>
                  <a:t>radius of wheel
(m)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0748588"/>
        <c:crosses val="autoZero"/>
        <c:auto val="1"/>
        <c:lblAlgn val="ctr"/>
        <c:lblOffset val="100"/>
        <c:noMultiLvlLbl val="1"/>
      </c:catAx>
      <c:valAx>
        <c:axId val="607485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595959"/>
                    </a:solidFill>
                    <a:latin typeface="+mn-lt"/>
                  </a:defRPr>
                </a:pPr>
                <a:r>
                  <a:rPr lang="en-SG"/>
                  <a:t>Acceleration force
(N)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81413682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419100</xdr:colOff>
      <xdr:row>12</xdr:row>
      <xdr:rowOff>9525</xdr:rowOff>
    </xdr:from>
    <xdr:ext cx="6191250" cy="3581400"/>
    <xdr:graphicFrame macro="">
      <xdr:nvGraphicFramePr>
        <xdr:cNvPr id="124357254" name="Chart 1">
          <a:extLst>
            <a:ext uri="{FF2B5EF4-FFF2-40B4-BE49-F238E27FC236}">
              <a16:creationId xmlns:a16="http://schemas.microsoft.com/office/drawing/2014/main" id="{00000000-0008-0000-0000-0000868A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85725</xdr:colOff>
      <xdr:row>2</xdr:row>
      <xdr:rowOff>57150</xdr:rowOff>
    </xdr:from>
    <xdr:ext cx="4467225" cy="2714625"/>
    <xdr:graphicFrame macro="">
      <xdr:nvGraphicFramePr>
        <xdr:cNvPr id="137106869" name="Chart 2">
          <a:extLst>
            <a:ext uri="{FF2B5EF4-FFF2-40B4-BE49-F238E27FC236}">
              <a16:creationId xmlns:a16="http://schemas.microsoft.com/office/drawing/2014/main" id="{00000000-0008-0000-0000-0000B515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K1" workbookViewId="0">
      <selection activeCell="R10" sqref="R10"/>
    </sheetView>
  </sheetViews>
  <sheetFormatPr defaultColWidth="12.59765625" defaultRowHeight="15" customHeight="1" x14ac:dyDescent="0.25"/>
  <cols>
    <col min="1" max="3" width="7.59765625" customWidth="1"/>
    <col min="4" max="4" width="16.5" customWidth="1"/>
    <col min="5" max="5" width="22.59765625" customWidth="1"/>
    <col min="6" max="6" width="19.3984375" customWidth="1"/>
    <col min="7" max="8" width="14" customWidth="1"/>
    <col min="9" max="9" width="16.8984375" customWidth="1"/>
    <col min="10" max="11" width="7.59765625" customWidth="1"/>
    <col min="12" max="12" width="38" customWidth="1"/>
    <col min="13" max="13" width="22.59765625" customWidth="1"/>
    <col min="14" max="15" width="7.59765625" customWidth="1"/>
    <col min="16" max="16" width="36.69921875" customWidth="1"/>
    <col min="17" max="17" width="11" customWidth="1"/>
    <col min="18" max="18" width="10.5" customWidth="1"/>
    <col min="19" max="26" width="7.59765625" customWidth="1"/>
  </cols>
  <sheetData>
    <row r="1" spans="1:1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1" t="s">
        <v>8</v>
      </c>
      <c r="N1" s="1" t="s">
        <v>9</v>
      </c>
      <c r="P1" s="1" t="s">
        <v>10</v>
      </c>
      <c r="Q1" s="1" t="s">
        <v>11</v>
      </c>
    </row>
    <row r="2" spans="1:19" ht="14.25" customHeight="1" x14ac:dyDescent="0.3">
      <c r="A2" s="1">
        <v>0.01</v>
      </c>
      <c r="B2" s="1">
        <f t="shared" ref="B2:B201" si="0">$N$6*$Q$2/($N$5*A2)</f>
        <v>160</v>
      </c>
      <c r="C2" s="1">
        <f t="shared" ref="C2:C201" si="1">$N$20+$N$21+B2</f>
        <v>167.31576370356859</v>
      </c>
      <c r="D2" s="1">
        <f t="shared" ref="D2:D201" si="2">C2*$Q$5*$N$7</f>
        <v>9.6206564129551921</v>
      </c>
      <c r="E2" s="1">
        <f t="shared" ref="E2:E201" si="3">$N$25</f>
        <v>0.66708000000000001</v>
      </c>
      <c r="F2" s="1">
        <f t="shared" ref="F2:F201" si="4">$R$10</f>
        <v>0.98099999999999998</v>
      </c>
      <c r="G2" s="1">
        <v>0.01</v>
      </c>
      <c r="H2" s="1">
        <f t="shared" ref="H2:H201" si="5">$N$6*G2/($N$5*$Q$4)</f>
        <v>3.1999999999999994E-2</v>
      </c>
      <c r="M2" s="1" t="s">
        <v>12</v>
      </c>
      <c r="N2" s="2">
        <v>2.5499999999999998</v>
      </c>
      <c r="P2" s="1" t="s">
        <v>13</v>
      </c>
      <c r="Q2" s="1">
        <v>0.5</v>
      </c>
    </row>
    <row r="3" spans="1:19" ht="14.25" customHeight="1" x14ac:dyDescent="0.3">
      <c r="A3" s="1">
        <v>0.02</v>
      </c>
      <c r="B3" s="1">
        <f t="shared" si="0"/>
        <v>80</v>
      </c>
      <c r="C3" s="1">
        <f t="shared" si="1"/>
        <v>87.315763703568607</v>
      </c>
      <c r="D3" s="1">
        <f t="shared" si="2"/>
        <v>5.0206564129551943</v>
      </c>
      <c r="E3" s="1">
        <f t="shared" si="3"/>
        <v>0.66708000000000001</v>
      </c>
      <c r="F3" s="1">
        <f t="shared" si="4"/>
        <v>0.98099999999999998</v>
      </c>
      <c r="G3" s="1">
        <v>0.02</v>
      </c>
      <c r="H3" s="1">
        <f t="shared" si="5"/>
        <v>6.3999999999999987E-2</v>
      </c>
      <c r="M3" s="1" t="s">
        <v>14</v>
      </c>
      <c r="N3" s="1">
        <v>0.65</v>
      </c>
      <c r="P3" s="1" t="s">
        <v>15</v>
      </c>
      <c r="Q3" s="1">
        <f>DEGREES(ATAN(N13))</f>
        <v>4.7636416907261774</v>
      </c>
      <c r="R3" s="1">
        <f>DEGREES(ATAN(N13))</f>
        <v>4.7636416907261774</v>
      </c>
    </row>
    <row r="4" spans="1:19" ht="14.25" customHeight="1" x14ac:dyDescent="0.3">
      <c r="A4" s="1">
        <v>0.03</v>
      </c>
      <c r="B4" s="1">
        <f t="shared" si="0"/>
        <v>53.333333333333329</v>
      </c>
      <c r="C4" s="1">
        <f t="shared" si="1"/>
        <v>60.649097036901935</v>
      </c>
      <c r="D4" s="1">
        <f t="shared" si="2"/>
        <v>3.4873230796218615</v>
      </c>
      <c r="E4" s="1">
        <f t="shared" si="3"/>
        <v>0.66708000000000001</v>
      </c>
      <c r="F4" s="1">
        <f t="shared" si="4"/>
        <v>0.98099999999999998</v>
      </c>
      <c r="G4" s="1">
        <v>0.03</v>
      </c>
      <c r="H4" s="1">
        <f t="shared" si="5"/>
        <v>9.5999999999999988E-2</v>
      </c>
      <c r="M4" s="1" t="s">
        <v>16</v>
      </c>
      <c r="N4" s="1">
        <f>N2+N3</f>
        <v>3.1999999999999997</v>
      </c>
      <c r="P4" s="1" t="s">
        <v>17</v>
      </c>
      <c r="Q4" s="1">
        <v>1</v>
      </c>
    </row>
    <row r="5" spans="1:19" ht="14.25" customHeight="1" x14ac:dyDescent="0.3">
      <c r="A5" s="1">
        <v>0.04</v>
      </c>
      <c r="B5" s="1">
        <f t="shared" si="0"/>
        <v>40</v>
      </c>
      <c r="C5" s="1">
        <f t="shared" si="1"/>
        <v>47.315763703568607</v>
      </c>
      <c r="D5" s="1">
        <f t="shared" si="2"/>
        <v>2.7206564129551949</v>
      </c>
      <c r="E5" s="1">
        <f t="shared" si="3"/>
        <v>0.66708000000000001</v>
      </c>
      <c r="F5" s="1">
        <f t="shared" si="4"/>
        <v>0.98099999999999998</v>
      </c>
      <c r="G5" s="1">
        <v>0.04</v>
      </c>
      <c r="H5" s="1">
        <f t="shared" si="5"/>
        <v>0.12799999999999997</v>
      </c>
      <c r="M5" s="1" t="s">
        <v>18</v>
      </c>
      <c r="N5" s="1">
        <v>9.81</v>
      </c>
      <c r="P5" s="1" t="s">
        <v>19</v>
      </c>
      <c r="Q5" s="1">
        <v>0.05</v>
      </c>
    </row>
    <row r="6" spans="1:19" ht="14.25" customHeight="1" x14ac:dyDescent="0.3">
      <c r="A6" s="1">
        <v>0.05</v>
      </c>
      <c r="B6" s="1">
        <f t="shared" si="0"/>
        <v>31.999999999999996</v>
      </c>
      <c r="C6" s="1">
        <f t="shared" si="1"/>
        <v>39.315763703568599</v>
      </c>
      <c r="D6" s="1">
        <f t="shared" si="2"/>
        <v>2.2606564129551945</v>
      </c>
      <c r="E6" s="1">
        <f t="shared" si="3"/>
        <v>0.66708000000000001</v>
      </c>
      <c r="F6" s="1">
        <f t="shared" si="4"/>
        <v>0.98099999999999998</v>
      </c>
      <c r="G6" s="1">
        <v>0.05</v>
      </c>
      <c r="H6" s="1">
        <f t="shared" si="5"/>
        <v>0.16</v>
      </c>
      <c r="M6" s="1" t="s">
        <v>20</v>
      </c>
      <c r="N6" s="1">
        <f>N5*N4</f>
        <v>31.391999999999999</v>
      </c>
      <c r="O6" s="1" t="s">
        <v>21</v>
      </c>
      <c r="P6" s="1" t="s">
        <v>22</v>
      </c>
      <c r="Q6" s="1">
        <f>(Q5+Q5)*PI()</f>
        <v>0.31415926535897931</v>
      </c>
    </row>
    <row r="7" spans="1:19" ht="14.25" customHeight="1" x14ac:dyDescent="0.3">
      <c r="A7" s="1">
        <v>0.06</v>
      </c>
      <c r="B7" s="1">
        <f t="shared" si="0"/>
        <v>26.666666666666664</v>
      </c>
      <c r="C7" s="1">
        <f t="shared" si="1"/>
        <v>33.982430370235271</v>
      </c>
      <c r="D7" s="1">
        <f t="shared" si="2"/>
        <v>1.9539897462885281</v>
      </c>
      <c r="E7" s="1">
        <f t="shared" si="3"/>
        <v>0.66708000000000001</v>
      </c>
      <c r="F7" s="1">
        <f t="shared" si="4"/>
        <v>0.98099999999999998</v>
      </c>
      <c r="G7" s="1">
        <v>0.06</v>
      </c>
      <c r="H7" s="1">
        <f t="shared" si="5"/>
        <v>0.19199999999999998</v>
      </c>
      <c r="M7" s="1" t="s">
        <v>23</v>
      </c>
      <c r="N7" s="1">
        <v>1.1499999999999999</v>
      </c>
    </row>
    <row r="8" spans="1:19" ht="14.25" customHeight="1" x14ac:dyDescent="0.3">
      <c r="A8" s="1">
        <v>7.0000000000000007E-2</v>
      </c>
      <c r="B8" s="1">
        <f t="shared" si="0"/>
        <v>22.857142857142854</v>
      </c>
      <c r="C8" s="1">
        <f t="shared" si="1"/>
        <v>30.172906560711461</v>
      </c>
      <c r="D8" s="1">
        <f t="shared" si="2"/>
        <v>1.7349421272409089</v>
      </c>
      <c r="E8" s="1">
        <f t="shared" si="3"/>
        <v>0.66708000000000001</v>
      </c>
      <c r="F8" s="1">
        <f t="shared" si="4"/>
        <v>0.98099999999999998</v>
      </c>
      <c r="G8" s="1">
        <v>7.0000000000000007E-2</v>
      </c>
      <c r="H8" s="1">
        <f t="shared" si="5"/>
        <v>0.224</v>
      </c>
      <c r="M8" s="1" t="s">
        <v>24</v>
      </c>
      <c r="N8" s="1">
        <v>2</v>
      </c>
      <c r="P8" s="1" t="s">
        <v>25</v>
      </c>
    </row>
    <row r="9" spans="1:19" ht="14.25" customHeight="1" x14ac:dyDescent="0.3">
      <c r="A9" s="1">
        <v>0.08</v>
      </c>
      <c r="B9" s="1">
        <f t="shared" si="0"/>
        <v>20</v>
      </c>
      <c r="C9" s="1">
        <f t="shared" si="1"/>
        <v>27.315763703568607</v>
      </c>
      <c r="D9" s="1">
        <f t="shared" si="2"/>
        <v>1.5706564129551948</v>
      </c>
      <c r="E9" s="1">
        <f t="shared" si="3"/>
        <v>0.66708000000000001</v>
      </c>
      <c r="F9" s="1">
        <f t="shared" si="4"/>
        <v>0.98099999999999998</v>
      </c>
      <c r="G9" s="1">
        <v>0.08</v>
      </c>
      <c r="H9" s="1">
        <f t="shared" si="5"/>
        <v>0.25599999999999995</v>
      </c>
      <c r="M9" s="1" t="s">
        <v>26</v>
      </c>
      <c r="N9" s="1">
        <v>0.85</v>
      </c>
      <c r="P9" s="1" t="s">
        <v>27</v>
      </c>
      <c r="Q9" s="1">
        <v>30</v>
      </c>
      <c r="R9" s="1">
        <f>Q9/60</f>
        <v>0.5</v>
      </c>
      <c r="S9" s="1" t="s">
        <v>28</v>
      </c>
    </row>
    <row r="10" spans="1:19" ht="14.25" customHeight="1" x14ac:dyDescent="0.3">
      <c r="A10" s="1">
        <v>0.09</v>
      </c>
      <c r="B10" s="1">
        <f t="shared" si="0"/>
        <v>17.777777777777779</v>
      </c>
      <c r="C10" s="1">
        <f t="shared" si="1"/>
        <v>25.093541481346385</v>
      </c>
      <c r="D10" s="1">
        <f t="shared" si="2"/>
        <v>1.4428786351774172</v>
      </c>
      <c r="E10" s="1">
        <f t="shared" si="3"/>
        <v>0.66708000000000001</v>
      </c>
      <c r="F10" s="1">
        <f t="shared" si="4"/>
        <v>0.98099999999999998</v>
      </c>
      <c r="G10" s="1">
        <v>0.09</v>
      </c>
      <c r="H10" s="1">
        <f t="shared" si="5"/>
        <v>0.28799999999999998</v>
      </c>
      <c r="M10" s="1" t="s">
        <v>29</v>
      </c>
      <c r="N10" s="1">
        <v>0.15</v>
      </c>
      <c r="P10" s="1" t="s">
        <v>30</v>
      </c>
      <c r="Q10" s="1">
        <v>10000</v>
      </c>
      <c r="R10" s="1">
        <f>Q10* 9.81 / (1000 * 100)</f>
        <v>0.98099999999999998</v>
      </c>
      <c r="S10" s="1" t="s">
        <v>31</v>
      </c>
    </row>
    <row r="11" spans="1:19" ht="14.25" customHeight="1" x14ac:dyDescent="0.3">
      <c r="A11" s="1">
        <v>0.1</v>
      </c>
      <c r="B11" s="1">
        <f t="shared" si="0"/>
        <v>15.999999999999998</v>
      </c>
      <c r="C11" s="1">
        <f t="shared" si="1"/>
        <v>23.315763703568603</v>
      </c>
      <c r="D11" s="1">
        <f t="shared" si="2"/>
        <v>1.3406564129551946</v>
      </c>
      <c r="E11" s="1">
        <f t="shared" si="3"/>
        <v>0.66708000000000001</v>
      </c>
      <c r="F11" s="1">
        <f t="shared" si="4"/>
        <v>0.98099999999999998</v>
      </c>
      <c r="G11" s="1">
        <v>0.1</v>
      </c>
      <c r="H11" s="1">
        <f t="shared" si="5"/>
        <v>0.32</v>
      </c>
      <c r="M11" s="1" t="s">
        <v>32</v>
      </c>
      <c r="N11" s="2">
        <v>1</v>
      </c>
    </row>
    <row r="12" spans="1:19" ht="14.25" customHeight="1" x14ac:dyDescent="0.3">
      <c r="A12" s="1">
        <v>0.11</v>
      </c>
      <c r="B12" s="1">
        <f t="shared" si="0"/>
        <v>14.545454545454543</v>
      </c>
      <c r="C12" s="1">
        <f t="shared" si="1"/>
        <v>21.861218249023146</v>
      </c>
      <c r="D12" s="1">
        <f t="shared" si="2"/>
        <v>1.257020049318831</v>
      </c>
      <c r="E12" s="1">
        <f t="shared" si="3"/>
        <v>0.66708000000000001</v>
      </c>
      <c r="F12" s="1">
        <f t="shared" si="4"/>
        <v>0.98099999999999998</v>
      </c>
      <c r="G12" s="1">
        <v>0.11</v>
      </c>
      <c r="H12" s="1">
        <f t="shared" si="5"/>
        <v>0.35199999999999998</v>
      </c>
      <c r="M12" s="1" t="s">
        <v>33</v>
      </c>
      <c r="N12" s="1">
        <v>12</v>
      </c>
      <c r="P12" s="1" t="s">
        <v>34</v>
      </c>
      <c r="Q12" s="1">
        <f>Q6*R9</f>
        <v>0.15707963267948966</v>
      </c>
    </row>
    <row r="13" spans="1:19" ht="14.25" customHeight="1" x14ac:dyDescent="0.3">
      <c r="A13" s="1">
        <v>0.12</v>
      </c>
      <c r="B13" s="1">
        <f t="shared" si="0"/>
        <v>13.333333333333332</v>
      </c>
      <c r="C13" s="1">
        <f t="shared" si="1"/>
        <v>20.649097036901935</v>
      </c>
      <c r="D13" s="1">
        <f t="shared" si="2"/>
        <v>1.1873230796218612</v>
      </c>
      <c r="E13" s="1">
        <f t="shared" si="3"/>
        <v>0.66708000000000001</v>
      </c>
      <c r="F13" s="1">
        <f t="shared" si="4"/>
        <v>0.98099999999999998</v>
      </c>
      <c r="G13" s="1">
        <v>0.12</v>
      </c>
      <c r="H13" s="1">
        <f t="shared" si="5"/>
        <v>0.38399999999999995</v>
      </c>
      <c r="M13" s="1" t="s">
        <v>35</v>
      </c>
      <c r="N13" s="1">
        <f>N11/N12</f>
        <v>8.3333333333333329E-2</v>
      </c>
    </row>
    <row r="14" spans="1:19" ht="14.25" customHeight="1" x14ac:dyDescent="0.3">
      <c r="A14" s="1">
        <v>0.13</v>
      </c>
      <c r="B14" s="1">
        <f t="shared" si="0"/>
        <v>12.307692307692307</v>
      </c>
      <c r="C14" s="1">
        <f t="shared" si="1"/>
        <v>19.623456011260913</v>
      </c>
      <c r="D14" s="1">
        <f t="shared" si="2"/>
        <v>1.1283487206475025</v>
      </c>
      <c r="E14" s="1">
        <f t="shared" si="3"/>
        <v>0.66708000000000001</v>
      </c>
      <c r="F14" s="1">
        <f t="shared" si="4"/>
        <v>0.98099999999999998</v>
      </c>
      <c r="G14" s="1">
        <v>0.13</v>
      </c>
      <c r="H14" s="1">
        <f t="shared" si="5"/>
        <v>0.41599999999999998</v>
      </c>
      <c r="M14" s="1" t="s">
        <v>36</v>
      </c>
      <c r="N14" s="1">
        <f>N6/N8</f>
        <v>15.696</v>
      </c>
    </row>
    <row r="15" spans="1:19" ht="14.25" customHeight="1" x14ac:dyDescent="0.3">
      <c r="A15" s="1">
        <v>0.14000000000000001</v>
      </c>
      <c r="B15" s="1">
        <f t="shared" si="0"/>
        <v>11.428571428571427</v>
      </c>
      <c r="C15" s="1">
        <f t="shared" si="1"/>
        <v>18.74433513214003</v>
      </c>
      <c r="D15" s="1">
        <f t="shared" si="2"/>
        <v>1.0777992700980517</v>
      </c>
      <c r="E15" s="1">
        <f t="shared" si="3"/>
        <v>0.66708000000000001</v>
      </c>
      <c r="F15" s="1">
        <f t="shared" si="4"/>
        <v>0.98099999999999998</v>
      </c>
      <c r="G15" s="1">
        <v>0.14000000000000001</v>
      </c>
      <c r="H15" s="1">
        <f t="shared" si="5"/>
        <v>0.44800000000000001</v>
      </c>
    </row>
    <row r="16" spans="1:19" ht="14.25" customHeight="1" x14ac:dyDescent="0.3">
      <c r="A16" s="1">
        <v>0.15</v>
      </c>
      <c r="B16" s="1">
        <f t="shared" si="0"/>
        <v>10.666666666666666</v>
      </c>
      <c r="C16" s="1">
        <f t="shared" si="1"/>
        <v>17.982430370235271</v>
      </c>
      <c r="D16" s="1">
        <f t="shared" si="2"/>
        <v>1.0339897462885281</v>
      </c>
      <c r="E16" s="1">
        <f t="shared" si="3"/>
        <v>0.66708000000000001</v>
      </c>
      <c r="F16" s="1">
        <f t="shared" si="4"/>
        <v>0.98099999999999998</v>
      </c>
      <c r="G16" s="1">
        <v>0.15</v>
      </c>
      <c r="H16" s="1">
        <f t="shared" si="5"/>
        <v>0.48</v>
      </c>
    </row>
    <row r="17" spans="1:14" ht="14.25" customHeight="1" x14ac:dyDescent="0.3">
      <c r="A17" s="1">
        <v>0.16</v>
      </c>
      <c r="B17" s="1">
        <f t="shared" si="0"/>
        <v>10</v>
      </c>
      <c r="C17" s="1">
        <f t="shared" si="1"/>
        <v>17.315763703568607</v>
      </c>
      <c r="D17" s="1">
        <f t="shared" si="2"/>
        <v>0.9956564129551948</v>
      </c>
      <c r="E17" s="1">
        <f t="shared" si="3"/>
        <v>0.66708000000000001</v>
      </c>
      <c r="F17" s="1">
        <f t="shared" si="4"/>
        <v>0.98099999999999998</v>
      </c>
      <c r="G17" s="1">
        <v>0.16</v>
      </c>
      <c r="H17" s="1">
        <f t="shared" si="5"/>
        <v>0.5119999999999999</v>
      </c>
    </row>
    <row r="18" spans="1:14" ht="14.25" customHeight="1" x14ac:dyDescent="0.3">
      <c r="A18" s="1">
        <v>0.17</v>
      </c>
      <c r="B18" s="1">
        <f t="shared" si="0"/>
        <v>9.4117647058823515</v>
      </c>
      <c r="C18" s="1">
        <f t="shared" si="1"/>
        <v>16.727528409450954</v>
      </c>
      <c r="D18" s="1">
        <f t="shared" si="2"/>
        <v>0.96183288354342988</v>
      </c>
      <c r="E18" s="1">
        <f t="shared" si="3"/>
        <v>0.66708000000000001</v>
      </c>
      <c r="F18" s="1">
        <f t="shared" si="4"/>
        <v>0.98099999999999998</v>
      </c>
      <c r="G18" s="1">
        <v>0.17</v>
      </c>
      <c r="H18" s="1">
        <f t="shared" si="5"/>
        <v>0.54399999999999993</v>
      </c>
    </row>
    <row r="19" spans="1:14" ht="14.25" customHeight="1" x14ac:dyDescent="0.3">
      <c r="A19" s="1">
        <v>0.18</v>
      </c>
      <c r="B19" s="1">
        <f t="shared" si="0"/>
        <v>8.8888888888888893</v>
      </c>
      <c r="C19" s="1">
        <f t="shared" si="1"/>
        <v>16.204652592457492</v>
      </c>
      <c r="D19" s="1">
        <f t="shared" si="2"/>
        <v>0.93176752406630581</v>
      </c>
      <c r="E19" s="1">
        <f t="shared" si="3"/>
        <v>0.66708000000000001</v>
      </c>
      <c r="F19" s="1">
        <f t="shared" si="4"/>
        <v>0.98099999999999998</v>
      </c>
      <c r="G19" s="1">
        <v>0.18</v>
      </c>
      <c r="H19" s="1">
        <f t="shared" si="5"/>
        <v>0.57599999999999996</v>
      </c>
    </row>
    <row r="20" spans="1:14" ht="14.25" customHeight="1" x14ac:dyDescent="0.3">
      <c r="A20" s="1">
        <v>0.19</v>
      </c>
      <c r="B20" s="1">
        <f t="shared" si="0"/>
        <v>8.4210526315789469</v>
      </c>
      <c r="C20" s="1">
        <f t="shared" si="1"/>
        <v>15.736816335147552</v>
      </c>
      <c r="D20" s="1">
        <f t="shared" si="2"/>
        <v>0.90486693927098416</v>
      </c>
      <c r="E20" s="1">
        <f t="shared" si="3"/>
        <v>0.66708000000000001</v>
      </c>
      <c r="F20" s="1">
        <f t="shared" si="4"/>
        <v>0.98099999999999998</v>
      </c>
      <c r="G20" s="1">
        <v>0.19</v>
      </c>
      <c r="H20" s="1">
        <f t="shared" si="5"/>
        <v>0.60799999999999998</v>
      </c>
      <c r="M20" s="1" t="s">
        <v>37</v>
      </c>
      <c r="N20" s="1">
        <f>N6*N10</f>
        <v>4.7088000000000001</v>
      </c>
    </row>
    <row r="21" spans="1:14" ht="14.25" customHeight="1" x14ac:dyDescent="0.3">
      <c r="A21" s="1">
        <v>0.2</v>
      </c>
      <c r="B21" s="1">
        <f t="shared" si="0"/>
        <v>7.9999999999999991</v>
      </c>
      <c r="C21" s="1">
        <f t="shared" si="1"/>
        <v>15.315763703568603</v>
      </c>
      <c r="D21" s="1">
        <f t="shared" si="2"/>
        <v>0.88065641295519459</v>
      </c>
      <c r="E21" s="1">
        <f t="shared" si="3"/>
        <v>0.66708000000000001</v>
      </c>
      <c r="F21" s="1">
        <f t="shared" si="4"/>
        <v>0.98099999999999998</v>
      </c>
      <c r="G21" s="1">
        <v>0.2</v>
      </c>
      <c r="H21" s="1">
        <f t="shared" si="5"/>
        <v>0.64</v>
      </c>
      <c r="M21" s="1" t="s">
        <v>38</v>
      </c>
      <c r="N21" s="1">
        <f>N6*SIN(Q3*PI()/180)</f>
        <v>2.6069637035686051</v>
      </c>
    </row>
    <row r="22" spans="1:14" ht="14.25" customHeight="1" x14ac:dyDescent="0.3">
      <c r="A22" s="1">
        <v>0.21</v>
      </c>
      <c r="B22" s="1">
        <f t="shared" si="0"/>
        <v>7.6190476190476195</v>
      </c>
      <c r="C22" s="1">
        <f t="shared" si="1"/>
        <v>14.934811322616223</v>
      </c>
      <c r="D22" s="1">
        <f t="shared" si="2"/>
        <v>0.85875165105043283</v>
      </c>
      <c r="E22" s="1">
        <f t="shared" si="3"/>
        <v>0.66708000000000001</v>
      </c>
      <c r="F22" s="1">
        <f t="shared" si="4"/>
        <v>0.98099999999999998</v>
      </c>
      <c r="G22" s="1">
        <v>0.21</v>
      </c>
      <c r="H22" s="1">
        <f t="shared" si="5"/>
        <v>0.67199999999999993</v>
      </c>
      <c r="M22" s="1" t="s">
        <v>39</v>
      </c>
      <c r="N22" s="1">
        <f>N6*Q2/(N5*Q4)</f>
        <v>1.5999999999999999</v>
      </c>
    </row>
    <row r="23" spans="1:14" ht="14.25" customHeight="1" x14ac:dyDescent="0.3">
      <c r="A23" s="1">
        <v>0.22</v>
      </c>
      <c r="B23" s="1">
        <f t="shared" si="0"/>
        <v>7.2727272727272716</v>
      </c>
      <c r="C23" s="1">
        <f t="shared" si="1"/>
        <v>14.588490976295876</v>
      </c>
      <c r="D23" s="1">
        <f t="shared" si="2"/>
        <v>0.83883823113701295</v>
      </c>
      <c r="E23" s="1">
        <f t="shared" si="3"/>
        <v>0.66708000000000001</v>
      </c>
      <c r="F23" s="1">
        <f t="shared" si="4"/>
        <v>0.98099999999999998</v>
      </c>
      <c r="G23" s="1">
        <v>0.22</v>
      </c>
      <c r="H23" s="1">
        <f t="shared" si="5"/>
        <v>0.70399999999999996</v>
      </c>
      <c r="M23" s="1" t="s">
        <v>40</v>
      </c>
      <c r="N23" s="1">
        <f>N20+N21+N22</f>
        <v>8.9157637035686044</v>
      </c>
    </row>
    <row r="24" spans="1:14" ht="14.25" customHeight="1" x14ac:dyDescent="0.3">
      <c r="A24" s="1">
        <v>0.23</v>
      </c>
      <c r="B24" s="1">
        <f t="shared" si="0"/>
        <v>6.9565217391304337</v>
      </c>
      <c r="C24" s="1">
        <f t="shared" si="1"/>
        <v>14.272285442699038</v>
      </c>
      <c r="D24" s="1">
        <f t="shared" si="2"/>
        <v>0.82065641295519476</v>
      </c>
      <c r="E24" s="1">
        <f t="shared" si="3"/>
        <v>0.66708000000000001</v>
      </c>
      <c r="F24" s="1">
        <f t="shared" si="4"/>
        <v>0.98099999999999998</v>
      </c>
      <c r="G24" s="1">
        <v>0.23</v>
      </c>
      <c r="H24" s="1">
        <f t="shared" si="5"/>
        <v>0.73599999999999999</v>
      </c>
      <c r="M24" s="1" t="s">
        <v>41</v>
      </c>
      <c r="N24" s="1">
        <f>N23*Q5*N7</f>
        <v>0.51265641295519471</v>
      </c>
    </row>
    <row r="25" spans="1:14" ht="14.25" customHeight="1" x14ac:dyDescent="0.3">
      <c r="A25" s="1">
        <v>0.24</v>
      </c>
      <c r="B25" s="1">
        <f t="shared" si="0"/>
        <v>6.6666666666666661</v>
      </c>
      <c r="C25" s="1">
        <f t="shared" si="1"/>
        <v>13.982430370235271</v>
      </c>
      <c r="D25" s="1">
        <f t="shared" si="2"/>
        <v>0.80398974628852815</v>
      </c>
      <c r="E25" s="1">
        <f t="shared" si="3"/>
        <v>0.66708000000000001</v>
      </c>
      <c r="F25" s="1">
        <f t="shared" si="4"/>
        <v>0.98099999999999998</v>
      </c>
      <c r="G25" s="1">
        <v>0.24</v>
      </c>
      <c r="H25" s="1">
        <f t="shared" si="5"/>
        <v>0.7679999999999999</v>
      </c>
      <c r="M25" s="1" t="s">
        <v>42</v>
      </c>
      <c r="N25" s="1">
        <f>N14*Q5*N9</f>
        <v>0.66708000000000001</v>
      </c>
    </row>
    <row r="26" spans="1:14" ht="14.25" customHeight="1" x14ac:dyDescent="0.3">
      <c r="A26" s="1">
        <v>0.25</v>
      </c>
      <c r="B26" s="1">
        <f t="shared" si="0"/>
        <v>6.3999999999999995</v>
      </c>
      <c r="C26" s="1">
        <f t="shared" si="1"/>
        <v>13.715763703568605</v>
      </c>
      <c r="D26" s="1">
        <f t="shared" si="2"/>
        <v>0.78865641295519484</v>
      </c>
      <c r="E26" s="1">
        <f t="shared" si="3"/>
        <v>0.66708000000000001</v>
      </c>
      <c r="F26" s="1">
        <f t="shared" si="4"/>
        <v>0.98099999999999998</v>
      </c>
      <c r="G26" s="1">
        <v>0.25</v>
      </c>
      <c r="H26" s="1">
        <f t="shared" si="5"/>
        <v>0.79999999999999993</v>
      </c>
      <c r="M26" s="1" t="s">
        <v>4</v>
      </c>
      <c r="N26" s="1">
        <f>N25*N8</f>
        <v>1.33416</v>
      </c>
    </row>
    <row r="27" spans="1:14" ht="14.25" customHeight="1" x14ac:dyDescent="0.3">
      <c r="A27" s="1">
        <v>0.26</v>
      </c>
      <c r="B27" s="1">
        <f t="shared" si="0"/>
        <v>6.1538461538461533</v>
      </c>
      <c r="C27" s="1">
        <f t="shared" si="1"/>
        <v>13.469609857414758</v>
      </c>
      <c r="D27" s="1">
        <f t="shared" si="2"/>
        <v>0.77450256680134866</v>
      </c>
      <c r="E27" s="1">
        <f t="shared" si="3"/>
        <v>0.66708000000000001</v>
      </c>
      <c r="F27" s="1">
        <f t="shared" si="4"/>
        <v>0.98099999999999998</v>
      </c>
      <c r="G27" s="1">
        <v>0.26</v>
      </c>
      <c r="H27" s="1">
        <f t="shared" si="5"/>
        <v>0.83199999999999996</v>
      </c>
    </row>
    <row r="28" spans="1:14" ht="14.25" customHeight="1" x14ac:dyDescent="0.3">
      <c r="A28" s="1">
        <v>0.27</v>
      </c>
      <c r="B28" s="1">
        <f t="shared" si="0"/>
        <v>5.9259259259259256</v>
      </c>
      <c r="C28" s="1">
        <f t="shared" si="1"/>
        <v>13.24168962949453</v>
      </c>
      <c r="D28" s="1">
        <f t="shared" si="2"/>
        <v>0.76139715369593541</v>
      </c>
      <c r="E28" s="1">
        <f t="shared" si="3"/>
        <v>0.66708000000000001</v>
      </c>
      <c r="F28" s="1">
        <f t="shared" si="4"/>
        <v>0.98099999999999998</v>
      </c>
      <c r="G28" s="1">
        <v>0.27</v>
      </c>
      <c r="H28" s="1">
        <f t="shared" si="5"/>
        <v>0.86399999999999999</v>
      </c>
    </row>
    <row r="29" spans="1:14" ht="14.25" customHeight="1" x14ac:dyDescent="0.3">
      <c r="A29" s="1">
        <v>0.28000000000000003</v>
      </c>
      <c r="B29" s="1">
        <f t="shared" si="0"/>
        <v>5.7142857142857135</v>
      </c>
      <c r="C29" s="1">
        <f t="shared" si="1"/>
        <v>13.030049417854318</v>
      </c>
      <c r="D29" s="1">
        <f t="shared" si="2"/>
        <v>0.74922784152662325</v>
      </c>
      <c r="E29" s="1">
        <f t="shared" si="3"/>
        <v>0.66708000000000001</v>
      </c>
      <c r="F29" s="1">
        <f t="shared" si="4"/>
        <v>0.98099999999999998</v>
      </c>
      <c r="G29" s="1">
        <v>0.28000000000000003</v>
      </c>
      <c r="H29" s="1">
        <f t="shared" si="5"/>
        <v>0.89600000000000002</v>
      </c>
    </row>
    <row r="30" spans="1:14" ht="14.25" customHeight="1" x14ac:dyDescent="0.3">
      <c r="A30" s="1">
        <v>0.28999999999999998</v>
      </c>
      <c r="B30" s="1">
        <f t="shared" si="0"/>
        <v>5.5172413793103452</v>
      </c>
      <c r="C30" s="1">
        <f t="shared" si="1"/>
        <v>12.83300508287895</v>
      </c>
      <c r="D30" s="1">
        <f t="shared" si="2"/>
        <v>0.73789779226553953</v>
      </c>
      <c r="E30" s="1">
        <f t="shared" si="3"/>
        <v>0.66708000000000001</v>
      </c>
      <c r="F30" s="1">
        <f t="shared" si="4"/>
        <v>0.98099999999999998</v>
      </c>
      <c r="G30" s="1">
        <v>0.28999999999999998</v>
      </c>
      <c r="H30" s="1">
        <f t="shared" si="5"/>
        <v>0.92799999999999983</v>
      </c>
    </row>
    <row r="31" spans="1:14" ht="14.25" customHeight="1" x14ac:dyDescent="0.3">
      <c r="A31" s="1">
        <v>0.3</v>
      </c>
      <c r="B31" s="1">
        <f t="shared" si="0"/>
        <v>5.333333333333333</v>
      </c>
      <c r="C31" s="1">
        <f t="shared" si="1"/>
        <v>12.649097036901939</v>
      </c>
      <c r="D31" s="1">
        <f t="shared" si="2"/>
        <v>0.72732307962186149</v>
      </c>
      <c r="E31" s="1">
        <f t="shared" si="3"/>
        <v>0.66708000000000001</v>
      </c>
      <c r="F31" s="1">
        <f t="shared" si="4"/>
        <v>0.98099999999999998</v>
      </c>
      <c r="G31" s="1">
        <v>0.3</v>
      </c>
      <c r="H31" s="1">
        <f t="shared" si="5"/>
        <v>0.96</v>
      </c>
    </row>
    <row r="32" spans="1:14" ht="14.25" customHeight="1" x14ac:dyDescent="0.3">
      <c r="A32" s="1">
        <v>0.31</v>
      </c>
      <c r="B32" s="1">
        <f t="shared" si="0"/>
        <v>5.161290322580645</v>
      </c>
      <c r="C32" s="1">
        <f t="shared" si="1"/>
        <v>12.477054026149251</v>
      </c>
      <c r="D32" s="1">
        <f t="shared" si="2"/>
        <v>0.71743060650358192</v>
      </c>
      <c r="E32" s="1">
        <f t="shared" si="3"/>
        <v>0.66708000000000001</v>
      </c>
      <c r="F32" s="1">
        <f t="shared" si="4"/>
        <v>0.98099999999999998</v>
      </c>
      <c r="G32" s="1">
        <v>0.31</v>
      </c>
      <c r="H32" s="1">
        <f t="shared" si="5"/>
        <v>0.99199999999999988</v>
      </c>
    </row>
    <row r="33" spans="1:8" ht="14.25" customHeight="1" x14ac:dyDescent="0.3">
      <c r="A33" s="1">
        <v>0.32</v>
      </c>
      <c r="B33" s="1">
        <f t="shared" si="0"/>
        <v>5</v>
      </c>
      <c r="C33" s="1">
        <f t="shared" si="1"/>
        <v>12.315763703568605</v>
      </c>
      <c r="D33" s="1">
        <f t="shared" si="2"/>
        <v>0.70815641295519471</v>
      </c>
      <c r="E33" s="1">
        <f t="shared" si="3"/>
        <v>0.66708000000000001</v>
      </c>
      <c r="F33" s="1">
        <f t="shared" si="4"/>
        <v>0.98099999999999998</v>
      </c>
      <c r="G33" s="1">
        <v>0.32</v>
      </c>
      <c r="H33" s="1">
        <f t="shared" si="5"/>
        <v>1.0239999999999998</v>
      </c>
    </row>
    <row r="34" spans="1:8" ht="14.25" customHeight="1" x14ac:dyDescent="0.3">
      <c r="A34" s="1">
        <v>0.33</v>
      </c>
      <c r="B34" s="1">
        <f t="shared" si="0"/>
        <v>4.8484848484848477</v>
      </c>
      <c r="C34" s="1">
        <f t="shared" si="1"/>
        <v>12.164248552053452</v>
      </c>
      <c r="D34" s="1">
        <f t="shared" si="2"/>
        <v>0.69944429174307354</v>
      </c>
      <c r="E34" s="1">
        <f t="shared" si="3"/>
        <v>0.66708000000000001</v>
      </c>
      <c r="F34" s="1">
        <f t="shared" si="4"/>
        <v>0.98099999999999998</v>
      </c>
      <c r="G34" s="1">
        <v>0.33</v>
      </c>
      <c r="H34" s="1">
        <f t="shared" si="5"/>
        <v>1.056</v>
      </c>
    </row>
    <row r="35" spans="1:8" ht="14.25" customHeight="1" x14ac:dyDescent="0.3">
      <c r="A35" s="1">
        <v>0.34</v>
      </c>
      <c r="B35" s="1">
        <f t="shared" si="0"/>
        <v>4.7058823529411757</v>
      </c>
      <c r="C35" s="1">
        <f t="shared" si="1"/>
        <v>12.02164605650978</v>
      </c>
      <c r="D35" s="1">
        <f t="shared" si="2"/>
        <v>0.69124464824931231</v>
      </c>
      <c r="E35" s="1">
        <f t="shared" si="3"/>
        <v>0.66708000000000001</v>
      </c>
      <c r="F35" s="1">
        <f t="shared" si="4"/>
        <v>0.98099999999999998</v>
      </c>
      <c r="G35" s="1">
        <v>0.34</v>
      </c>
      <c r="H35" s="1">
        <f t="shared" si="5"/>
        <v>1.0879999999999999</v>
      </c>
    </row>
    <row r="36" spans="1:8" ht="14.25" customHeight="1" x14ac:dyDescent="0.3">
      <c r="A36" s="1">
        <v>0.35</v>
      </c>
      <c r="B36" s="1">
        <f t="shared" si="0"/>
        <v>4.5714285714285712</v>
      </c>
      <c r="C36" s="1">
        <f t="shared" si="1"/>
        <v>11.887192274997176</v>
      </c>
      <c r="D36" s="1">
        <f t="shared" si="2"/>
        <v>0.68351355581233753</v>
      </c>
      <c r="E36" s="1">
        <f t="shared" si="3"/>
        <v>0.66708000000000001</v>
      </c>
      <c r="F36" s="1">
        <f t="shared" si="4"/>
        <v>0.98099999999999998</v>
      </c>
      <c r="G36" s="1">
        <v>0.35</v>
      </c>
      <c r="H36" s="1">
        <f t="shared" si="5"/>
        <v>1.1199999999999999</v>
      </c>
    </row>
    <row r="37" spans="1:8" ht="14.25" customHeight="1" x14ac:dyDescent="0.3">
      <c r="A37" s="1">
        <v>0.36</v>
      </c>
      <c r="B37" s="1">
        <f t="shared" si="0"/>
        <v>4.4444444444444446</v>
      </c>
      <c r="C37" s="1">
        <f t="shared" si="1"/>
        <v>11.760208148013049</v>
      </c>
      <c r="D37" s="1">
        <f t="shared" si="2"/>
        <v>0.67621196851075027</v>
      </c>
      <c r="E37" s="1">
        <f t="shared" si="3"/>
        <v>0.66708000000000001</v>
      </c>
      <c r="F37" s="1">
        <f t="shared" si="4"/>
        <v>0.98099999999999998</v>
      </c>
      <c r="G37" s="1">
        <v>0.36</v>
      </c>
      <c r="H37" s="1">
        <f t="shared" si="5"/>
        <v>1.1519999999999999</v>
      </c>
    </row>
    <row r="38" spans="1:8" ht="14.25" customHeight="1" x14ac:dyDescent="0.3">
      <c r="A38" s="1">
        <v>0.37</v>
      </c>
      <c r="B38" s="1">
        <f t="shared" si="0"/>
        <v>4.3243243243243237</v>
      </c>
      <c r="C38" s="1">
        <f t="shared" si="1"/>
        <v>11.640088027892929</v>
      </c>
      <c r="D38" s="1">
        <f t="shared" si="2"/>
        <v>0.6693050616038434</v>
      </c>
      <c r="E38" s="1">
        <f t="shared" si="3"/>
        <v>0.66708000000000001</v>
      </c>
      <c r="F38" s="1">
        <f t="shared" si="4"/>
        <v>0.98099999999999998</v>
      </c>
      <c r="G38" s="1">
        <v>0.37</v>
      </c>
      <c r="H38" s="1">
        <f t="shared" si="5"/>
        <v>1.1839999999999999</v>
      </c>
    </row>
    <row r="39" spans="1:8" ht="14.25" customHeight="1" x14ac:dyDescent="0.3">
      <c r="A39" s="1">
        <v>0.38</v>
      </c>
      <c r="B39" s="1">
        <f t="shared" si="0"/>
        <v>4.2105263157894735</v>
      </c>
      <c r="C39" s="1">
        <f t="shared" si="1"/>
        <v>11.526290019358079</v>
      </c>
      <c r="D39" s="1">
        <f t="shared" si="2"/>
        <v>0.66276167611308945</v>
      </c>
      <c r="E39" s="1">
        <f t="shared" si="3"/>
        <v>0.66708000000000001</v>
      </c>
      <c r="F39" s="1">
        <f t="shared" si="4"/>
        <v>0.98099999999999998</v>
      </c>
      <c r="G39" s="1">
        <v>0.38</v>
      </c>
      <c r="H39" s="1">
        <f t="shared" si="5"/>
        <v>1.216</v>
      </c>
    </row>
    <row r="40" spans="1:8" ht="14.25" customHeight="1" x14ac:dyDescent="0.3">
      <c r="A40" s="1">
        <v>0.39</v>
      </c>
      <c r="B40" s="1">
        <f t="shared" si="0"/>
        <v>4.1025641025641022</v>
      </c>
      <c r="C40" s="1">
        <f t="shared" si="1"/>
        <v>11.418327806132707</v>
      </c>
      <c r="D40" s="1">
        <f t="shared" si="2"/>
        <v>0.65655384885263057</v>
      </c>
      <c r="E40" s="1">
        <f t="shared" si="3"/>
        <v>0.66708000000000001</v>
      </c>
      <c r="F40" s="1">
        <f t="shared" si="4"/>
        <v>0.98099999999999998</v>
      </c>
      <c r="G40" s="1">
        <v>0.39</v>
      </c>
      <c r="H40" s="1">
        <f t="shared" si="5"/>
        <v>1.248</v>
      </c>
    </row>
    <row r="41" spans="1:8" ht="14.25" customHeight="1" x14ac:dyDescent="0.3">
      <c r="A41" s="1">
        <v>0.4</v>
      </c>
      <c r="B41" s="1">
        <f t="shared" si="0"/>
        <v>3.9999999999999996</v>
      </c>
      <c r="C41" s="1">
        <f t="shared" si="1"/>
        <v>11.315763703568605</v>
      </c>
      <c r="D41" s="1">
        <f t="shared" si="2"/>
        <v>0.65065641295519472</v>
      </c>
      <c r="E41" s="1">
        <f t="shared" si="3"/>
        <v>0.66708000000000001</v>
      </c>
      <c r="F41" s="1">
        <f t="shared" si="4"/>
        <v>0.98099999999999998</v>
      </c>
      <c r="G41" s="1">
        <v>0.4</v>
      </c>
      <c r="H41" s="1">
        <f t="shared" si="5"/>
        <v>1.28</v>
      </c>
    </row>
    <row r="42" spans="1:8" ht="14.25" customHeight="1" x14ac:dyDescent="0.3">
      <c r="A42" s="1">
        <v>0.41</v>
      </c>
      <c r="B42" s="1">
        <f t="shared" si="0"/>
        <v>3.9024390243902438</v>
      </c>
      <c r="C42" s="1">
        <f t="shared" si="1"/>
        <v>11.218202727958849</v>
      </c>
      <c r="D42" s="1">
        <f t="shared" si="2"/>
        <v>0.64504665685763374</v>
      </c>
      <c r="E42" s="1">
        <f t="shared" si="3"/>
        <v>0.66708000000000001</v>
      </c>
      <c r="F42" s="1">
        <f t="shared" si="4"/>
        <v>0.98099999999999998</v>
      </c>
      <c r="G42" s="1">
        <v>0.41</v>
      </c>
      <c r="H42" s="1">
        <f t="shared" si="5"/>
        <v>1.3119999999999998</v>
      </c>
    </row>
    <row r="43" spans="1:8" ht="14.25" customHeight="1" x14ac:dyDescent="0.3">
      <c r="A43" s="1">
        <v>0.42</v>
      </c>
      <c r="B43" s="1">
        <f t="shared" si="0"/>
        <v>3.8095238095238098</v>
      </c>
      <c r="C43" s="1">
        <f t="shared" si="1"/>
        <v>11.125287513092415</v>
      </c>
      <c r="D43" s="1">
        <f t="shared" si="2"/>
        <v>0.63970403200281378</v>
      </c>
      <c r="E43" s="1">
        <f t="shared" si="3"/>
        <v>0.66708000000000001</v>
      </c>
      <c r="F43" s="1">
        <f t="shared" si="4"/>
        <v>0.98099999999999998</v>
      </c>
      <c r="G43" s="1">
        <v>0.42</v>
      </c>
      <c r="H43" s="1">
        <f t="shared" si="5"/>
        <v>1.3439999999999999</v>
      </c>
    </row>
    <row r="44" spans="1:8" ht="14.25" customHeight="1" x14ac:dyDescent="0.3">
      <c r="A44" s="1">
        <v>0.43</v>
      </c>
      <c r="B44" s="1">
        <f t="shared" si="0"/>
        <v>3.7209302325581395</v>
      </c>
      <c r="C44" s="1">
        <f t="shared" si="1"/>
        <v>11.036693936126744</v>
      </c>
      <c r="D44" s="1">
        <f t="shared" si="2"/>
        <v>0.63460990132728778</v>
      </c>
      <c r="E44" s="1">
        <f t="shared" si="3"/>
        <v>0.66708000000000001</v>
      </c>
      <c r="F44" s="1">
        <f t="shared" si="4"/>
        <v>0.98099999999999998</v>
      </c>
      <c r="G44" s="1">
        <v>0.43</v>
      </c>
      <c r="H44" s="1">
        <f t="shared" si="5"/>
        <v>1.3759999999999999</v>
      </c>
    </row>
    <row r="45" spans="1:8" ht="14.25" customHeight="1" x14ac:dyDescent="0.3">
      <c r="A45" s="1">
        <v>0.44</v>
      </c>
      <c r="B45" s="1">
        <f t="shared" si="0"/>
        <v>3.6363636363636358</v>
      </c>
      <c r="C45" s="1">
        <f t="shared" si="1"/>
        <v>10.95212733993224</v>
      </c>
      <c r="D45" s="1">
        <f t="shared" si="2"/>
        <v>0.62974732204610373</v>
      </c>
      <c r="E45" s="1">
        <f t="shared" si="3"/>
        <v>0.66708000000000001</v>
      </c>
      <c r="F45" s="1">
        <f t="shared" si="4"/>
        <v>0.98099999999999998</v>
      </c>
      <c r="G45" s="1">
        <v>0.44</v>
      </c>
      <c r="H45" s="1">
        <f t="shared" si="5"/>
        <v>1.4079999999999999</v>
      </c>
    </row>
    <row r="46" spans="1:8" ht="14.25" customHeight="1" x14ac:dyDescent="0.3">
      <c r="A46" s="1">
        <v>0.45</v>
      </c>
      <c r="B46" s="1">
        <f t="shared" si="0"/>
        <v>3.5555555555555554</v>
      </c>
      <c r="C46" s="1">
        <f t="shared" si="1"/>
        <v>10.87131925912416</v>
      </c>
      <c r="D46" s="1">
        <f t="shared" si="2"/>
        <v>0.62510085739963928</v>
      </c>
      <c r="E46" s="1">
        <f t="shared" si="3"/>
        <v>0.66708000000000001</v>
      </c>
      <c r="F46" s="1">
        <f t="shared" si="4"/>
        <v>0.98099999999999998</v>
      </c>
      <c r="G46" s="1">
        <v>0.45</v>
      </c>
      <c r="H46" s="1">
        <f t="shared" si="5"/>
        <v>1.44</v>
      </c>
    </row>
    <row r="47" spans="1:8" ht="14.25" customHeight="1" x14ac:dyDescent="0.3">
      <c r="A47" s="1">
        <v>0.46</v>
      </c>
      <c r="B47" s="1">
        <f t="shared" si="0"/>
        <v>3.4782608695652169</v>
      </c>
      <c r="C47" s="1">
        <f t="shared" si="1"/>
        <v>10.794024573133822</v>
      </c>
      <c r="D47" s="1">
        <f t="shared" si="2"/>
        <v>0.62065641295519469</v>
      </c>
      <c r="E47" s="1">
        <f t="shared" si="3"/>
        <v>0.66708000000000001</v>
      </c>
      <c r="F47" s="1">
        <f t="shared" si="4"/>
        <v>0.98099999999999998</v>
      </c>
      <c r="G47" s="1">
        <v>0.46</v>
      </c>
      <c r="H47" s="1">
        <f t="shared" si="5"/>
        <v>1.472</v>
      </c>
    </row>
    <row r="48" spans="1:8" ht="14.25" customHeight="1" x14ac:dyDescent="0.3">
      <c r="A48" s="1">
        <v>0.47</v>
      </c>
      <c r="B48" s="1">
        <f t="shared" si="0"/>
        <v>3.4042553191489366</v>
      </c>
      <c r="C48" s="1">
        <f t="shared" si="1"/>
        <v>10.72001902271754</v>
      </c>
      <c r="D48" s="1">
        <f t="shared" si="2"/>
        <v>0.61640109380625863</v>
      </c>
      <c r="E48" s="1">
        <f t="shared" si="3"/>
        <v>0.66708000000000001</v>
      </c>
      <c r="F48" s="1">
        <f t="shared" si="4"/>
        <v>0.98099999999999998</v>
      </c>
      <c r="G48" s="1">
        <v>0.47</v>
      </c>
      <c r="H48" s="1">
        <f t="shared" si="5"/>
        <v>1.5039999999999998</v>
      </c>
    </row>
    <row r="49" spans="1:8" ht="14.25" customHeight="1" x14ac:dyDescent="0.3">
      <c r="A49" s="1">
        <v>0.48</v>
      </c>
      <c r="B49" s="1">
        <f t="shared" si="0"/>
        <v>3.333333333333333</v>
      </c>
      <c r="C49" s="1">
        <f t="shared" si="1"/>
        <v>10.649097036901939</v>
      </c>
      <c r="D49" s="1">
        <f t="shared" si="2"/>
        <v>0.6123230796218615</v>
      </c>
      <c r="E49" s="1">
        <f t="shared" si="3"/>
        <v>0.66708000000000001</v>
      </c>
      <c r="F49" s="1">
        <f t="shared" si="4"/>
        <v>0.98099999999999998</v>
      </c>
      <c r="G49" s="1">
        <v>0.48</v>
      </c>
      <c r="H49" s="1">
        <f t="shared" si="5"/>
        <v>1.5359999999999998</v>
      </c>
    </row>
    <row r="50" spans="1:8" ht="14.25" customHeight="1" x14ac:dyDescent="0.3">
      <c r="A50" s="1">
        <v>0.49</v>
      </c>
      <c r="B50" s="1">
        <f t="shared" si="0"/>
        <v>3.2653061224489797</v>
      </c>
      <c r="C50" s="1">
        <f t="shared" si="1"/>
        <v>10.581069826017584</v>
      </c>
      <c r="D50" s="1">
        <f t="shared" si="2"/>
        <v>0.60841151499601098</v>
      </c>
      <c r="E50" s="1">
        <f t="shared" si="3"/>
        <v>0.66708000000000001</v>
      </c>
      <c r="F50" s="1">
        <f t="shared" si="4"/>
        <v>0.98099999999999998</v>
      </c>
      <c r="G50" s="1">
        <v>0.49</v>
      </c>
      <c r="H50" s="1">
        <f t="shared" si="5"/>
        <v>1.5679999999999998</v>
      </c>
    </row>
    <row r="51" spans="1:8" ht="14.25" customHeight="1" x14ac:dyDescent="0.3">
      <c r="A51" s="1">
        <v>0.5</v>
      </c>
      <c r="B51" s="1">
        <f t="shared" si="0"/>
        <v>3.1999999999999997</v>
      </c>
      <c r="C51" s="1">
        <f t="shared" si="1"/>
        <v>10.515763703568604</v>
      </c>
      <c r="D51" s="1">
        <f t="shared" si="2"/>
        <v>0.60465641295519468</v>
      </c>
      <c r="E51" s="1">
        <f t="shared" si="3"/>
        <v>0.66708000000000001</v>
      </c>
      <c r="F51" s="1">
        <f t="shared" si="4"/>
        <v>0.98099999999999998</v>
      </c>
      <c r="G51" s="1">
        <v>0.5</v>
      </c>
      <c r="H51" s="1">
        <f t="shared" si="5"/>
        <v>1.5999999999999999</v>
      </c>
    </row>
    <row r="52" spans="1:8" ht="14.25" customHeight="1" x14ac:dyDescent="0.3">
      <c r="A52" s="1">
        <v>0.51</v>
      </c>
      <c r="B52" s="1">
        <f t="shared" si="0"/>
        <v>3.1372549019607838</v>
      </c>
      <c r="C52" s="1">
        <f t="shared" si="1"/>
        <v>10.453018605529389</v>
      </c>
      <c r="D52" s="1">
        <f t="shared" si="2"/>
        <v>0.60104856981793986</v>
      </c>
      <c r="E52" s="1">
        <f t="shared" si="3"/>
        <v>0.66708000000000001</v>
      </c>
      <c r="F52" s="1">
        <f t="shared" si="4"/>
        <v>0.98099999999999998</v>
      </c>
      <c r="G52" s="1">
        <v>0.51</v>
      </c>
      <c r="H52" s="1">
        <f t="shared" si="5"/>
        <v>1.6320000000000001</v>
      </c>
    </row>
    <row r="53" spans="1:8" ht="14.25" customHeight="1" x14ac:dyDescent="0.3">
      <c r="A53" s="1">
        <v>0.52</v>
      </c>
      <c r="B53" s="1">
        <f t="shared" si="0"/>
        <v>3.0769230769230766</v>
      </c>
      <c r="C53" s="1">
        <f t="shared" si="1"/>
        <v>10.392686780491681</v>
      </c>
      <c r="D53" s="1">
        <f t="shared" si="2"/>
        <v>0.5975794898782717</v>
      </c>
      <c r="E53" s="1">
        <f t="shared" si="3"/>
        <v>0.66708000000000001</v>
      </c>
      <c r="F53" s="1">
        <f t="shared" si="4"/>
        <v>0.98099999999999998</v>
      </c>
      <c r="G53" s="1">
        <v>0.52</v>
      </c>
      <c r="H53" s="1">
        <f t="shared" si="5"/>
        <v>1.6639999999999999</v>
      </c>
    </row>
    <row r="54" spans="1:8" ht="14.25" customHeight="1" x14ac:dyDescent="0.3">
      <c r="A54" s="1">
        <v>0.53</v>
      </c>
      <c r="B54" s="1">
        <f t="shared" si="0"/>
        <v>3.0188679245283012</v>
      </c>
      <c r="C54" s="1">
        <f t="shared" si="1"/>
        <v>10.334631628096906</v>
      </c>
      <c r="D54" s="1">
        <f t="shared" si="2"/>
        <v>0.59424131861557206</v>
      </c>
      <c r="E54" s="1">
        <f t="shared" si="3"/>
        <v>0.66708000000000001</v>
      </c>
      <c r="F54" s="1">
        <f t="shared" si="4"/>
        <v>0.98099999999999998</v>
      </c>
      <c r="G54" s="1">
        <v>0.53</v>
      </c>
      <c r="H54" s="1">
        <f t="shared" si="5"/>
        <v>1.696</v>
      </c>
    </row>
    <row r="55" spans="1:8" ht="14.25" customHeight="1" x14ac:dyDescent="0.3">
      <c r="A55" s="1">
        <v>0.54</v>
      </c>
      <c r="B55" s="1">
        <f t="shared" si="0"/>
        <v>2.9629629629629628</v>
      </c>
      <c r="C55" s="1">
        <f t="shared" si="1"/>
        <v>10.278726666531568</v>
      </c>
      <c r="D55" s="1">
        <f t="shared" si="2"/>
        <v>0.59102678332556513</v>
      </c>
      <c r="E55" s="1">
        <f t="shared" si="3"/>
        <v>0.66708000000000001</v>
      </c>
      <c r="F55" s="1">
        <f t="shared" si="4"/>
        <v>0.98099999999999998</v>
      </c>
      <c r="G55" s="1">
        <v>0.54</v>
      </c>
      <c r="H55" s="1">
        <f t="shared" si="5"/>
        <v>1.728</v>
      </c>
    </row>
    <row r="56" spans="1:8" ht="14.25" customHeight="1" x14ac:dyDescent="0.3">
      <c r="A56" s="1">
        <v>0.55000000000000004</v>
      </c>
      <c r="B56" s="1">
        <f t="shared" si="0"/>
        <v>2.9090909090909083</v>
      </c>
      <c r="C56" s="1">
        <f t="shared" si="1"/>
        <v>10.224854612659513</v>
      </c>
      <c r="D56" s="1">
        <f t="shared" si="2"/>
        <v>0.58792914022792198</v>
      </c>
      <c r="E56" s="1">
        <f t="shared" si="3"/>
        <v>0.66708000000000001</v>
      </c>
      <c r="F56" s="1">
        <f t="shared" si="4"/>
        <v>0.98099999999999998</v>
      </c>
      <c r="G56" s="1">
        <v>0.55000000000000004</v>
      </c>
      <c r="H56" s="1">
        <f t="shared" si="5"/>
        <v>1.7600000000000002</v>
      </c>
    </row>
    <row r="57" spans="1:8" ht="14.25" customHeight="1" x14ac:dyDescent="0.3">
      <c r="A57" s="1">
        <v>0.56000000000000005</v>
      </c>
      <c r="B57" s="1">
        <f t="shared" si="0"/>
        <v>2.8571428571428568</v>
      </c>
      <c r="C57" s="1">
        <f t="shared" si="1"/>
        <v>10.172906560711461</v>
      </c>
      <c r="D57" s="1">
        <f t="shared" si="2"/>
        <v>0.58494212724090899</v>
      </c>
      <c r="E57" s="1">
        <f t="shared" si="3"/>
        <v>0.66708000000000001</v>
      </c>
      <c r="F57" s="1">
        <f t="shared" si="4"/>
        <v>0.98099999999999998</v>
      </c>
      <c r="G57" s="1">
        <v>0.56000000000000005</v>
      </c>
      <c r="H57" s="1">
        <f t="shared" si="5"/>
        <v>1.792</v>
      </c>
    </row>
    <row r="58" spans="1:8" ht="14.25" customHeight="1" x14ac:dyDescent="0.3">
      <c r="A58" s="1">
        <v>0.56999999999999995</v>
      </c>
      <c r="B58" s="1">
        <f t="shared" si="0"/>
        <v>2.8070175438596494</v>
      </c>
      <c r="C58" s="1">
        <f t="shared" si="1"/>
        <v>10.122781247428254</v>
      </c>
      <c r="D58" s="1">
        <f t="shared" si="2"/>
        <v>0.58205992172712462</v>
      </c>
      <c r="E58" s="1">
        <f t="shared" si="3"/>
        <v>0.66708000000000001</v>
      </c>
      <c r="F58" s="1">
        <f t="shared" si="4"/>
        <v>0.98099999999999998</v>
      </c>
      <c r="G58" s="1">
        <v>0.56999999999999995</v>
      </c>
      <c r="H58" s="1">
        <f t="shared" si="5"/>
        <v>1.8239999999999996</v>
      </c>
    </row>
    <row r="59" spans="1:8" ht="14.25" customHeight="1" x14ac:dyDescent="0.3">
      <c r="A59" s="1">
        <v>0.57999999999999996</v>
      </c>
      <c r="B59" s="1">
        <f t="shared" si="0"/>
        <v>2.7586206896551726</v>
      </c>
      <c r="C59" s="1">
        <f t="shared" si="1"/>
        <v>10.074384393223777</v>
      </c>
      <c r="D59" s="1">
        <f t="shared" si="2"/>
        <v>0.57927710261036724</v>
      </c>
      <c r="E59" s="1">
        <f t="shared" si="3"/>
        <v>0.66708000000000001</v>
      </c>
      <c r="F59" s="1">
        <f t="shared" si="4"/>
        <v>0.98099999999999998</v>
      </c>
      <c r="G59" s="1">
        <v>0.57999999999999996</v>
      </c>
      <c r="H59" s="1">
        <f t="shared" si="5"/>
        <v>1.8559999999999997</v>
      </c>
    </row>
    <row r="60" spans="1:8" ht="14.25" customHeight="1" x14ac:dyDescent="0.3">
      <c r="A60" s="1">
        <v>0.59</v>
      </c>
      <c r="B60" s="1">
        <f t="shared" si="0"/>
        <v>2.7118644067796613</v>
      </c>
      <c r="C60" s="1">
        <f t="shared" si="1"/>
        <v>10.027628110348266</v>
      </c>
      <c r="D60" s="1">
        <f t="shared" si="2"/>
        <v>0.57658861634502523</v>
      </c>
      <c r="E60" s="1">
        <f t="shared" si="3"/>
        <v>0.66708000000000001</v>
      </c>
      <c r="F60" s="1">
        <f t="shared" si="4"/>
        <v>0.98099999999999998</v>
      </c>
      <c r="G60" s="1">
        <v>0.59</v>
      </c>
      <c r="H60" s="1">
        <f t="shared" si="5"/>
        <v>1.8879999999999997</v>
      </c>
    </row>
    <row r="61" spans="1:8" ht="14.25" customHeight="1" x14ac:dyDescent="0.3">
      <c r="A61" s="1">
        <v>0.6</v>
      </c>
      <c r="B61" s="1">
        <f t="shared" si="0"/>
        <v>2.6666666666666665</v>
      </c>
      <c r="C61" s="1">
        <f t="shared" si="1"/>
        <v>9.9824303702352708</v>
      </c>
      <c r="D61" s="1">
        <f t="shared" si="2"/>
        <v>0.57398974628852806</v>
      </c>
      <c r="E61" s="1">
        <f t="shared" si="3"/>
        <v>0.66708000000000001</v>
      </c>
      <c r="F61" s="1">
        <f t="shared" si="4"/>
        <v>0.98099999999999998</v>
      </c>
      <c r="G61" s="1">
        <v>0.6</v>
      </c>
      <c r="H61" s="1">
        <f t="shared" si="5"/>
        <v>1.92</v>
      </c>
    </row>
    <row r="62" spans="1:8" ht="14.25" customHeight="1" x14ac:dyDescent="0.3">
      <c r="A62" s="1">
        <v>0.61</v>
      </c>
      <c r="B62" s="1">
        <f t="shared" si="0"/>
        <v>2.6229508196721314</v>
      </c>
      <c r="C62" s="1">
        <f t="shared" si="1"/>
        <v>9.938714523240737</v>
      </c>
      <c r="D62" s="1">
        <f t="shared" si="2"/>
        <v>0.57147608508634229</v>
      </c>
      <c r="E62" s="1">
        <f t="shared" si="3"/>
        <v>0.66708000000000001</v>
      </c>
      <c r="F62" s="1">
        <f t="shared" si="4"/>
        <v>0.98099999999999998</v>
      </c>
      <c r="G62" s="1">
        <v>0.61</v>
      </c>
      <c r="H62" s="1">
        <f t="shared" si="5"/>
        <v>1.952</v>
      </c>
    </row>
    <row r="63" spans="1:8" ht="14.25" customHeight="1" x14ac:dyDescent="0.3">
      <c r="A63" s="1">
        <v>0.62</v>
      </c>
      <c r="B63" s="1">
        <f t="shared" si="0"/>
        <v>2.5806451612903225</v>
      </c>
      <c r="C63" s="1">
        <f t="shared" si="1"/>
        <v>9.8964088648589268</v>
      </c>
      <c r="D63" s="1">
        <f t="shared" si="2"/>
        <v>0.56904350972938833</v>
      </c>
      <c r="E63" s="1">
        <f t="shared" si="3"/>
        <v>0.66708000000000001</v>
      </c>
      <c r="F63" s="1">
        <f t="shared" si="4"/>
        <v>0.98099999999999998</v>
      </c>
      <c r="G63" s="1">
        <v>0.62</v>
      </c>
      <c r="H63" s="1">
        <f t="shared" si="5"/>
        <v>1.9839999999999998</v>
      </c>
    </row>
    <row r="64" spans="1:8" ht="14.25" customHeight="1" x14ac:dyDescent="0.3">
      <c r="A64" s="1">
        <v>0.63</v>
      </c>
      <c r="B64" s="1">
        <f t="shared" si="0"/>
        <v>2.5396825396825391</v>
      </c>
      <c r="C64" s="1">
        <f t="shared" si="1"/>
        <v>9.8554462432511443</v>
      </c>
      <c r="D64" s="1">
        <f t="shared" si="2"/>
        <v>0.5666881589869408</v>
      </c>
      <c r="E64" s="1">
        <f t="shared" si="3"/>
        <v>0.66708000000000001</v>
      </c>
      <c r="F64" s="1">
        <f t="shared" si="4"/>
        <v>0.98099999999999998</v>
      </c>
      <c r="G64" s="1">
        <v>0.63</v>
      </c>
      <c r="H64" s="1">
        <f t="shared" si="5"/>
        <v>2.016</v>
      </c>
    </row>
    <row r="65" spans="1:8" ht="14.25" customHeight="1" x14ac:dyDescent="0.3">
      <c r="A65" s="1">
        <v>0.64</v>
      </c>
      <c r="B65" s="1">
        <f t="shared" si="0"/>
        <v>2.5</v>
      </c>
      <c r="C65" s="1">
        <f t="shared" si="1"/>
        <v>9.8157637035686047</v>
      </c>
      <c r="D65" s="1">
        <f t="shared" si="2"/>
        <v>0.56440641295519478</v>
      </c>
      <c r="E65" s="1">
        <f t="shared" si="3"/>
        <v>0.66708000000000001</v>
      </c>
      <c r="F65" s="1">
        <f t="shared" si="4"/>
        <v>0.98099999999999998</v>
      </c>
      <c r="G65" s="1">
        <v>0.64</v>
      </c>
      <c r="H65" s="1">
        <f t="shared" si="5"/>
        <v>2.0479999999999996</v>
      </c>
    </row>
    <row r="66" spans="1:8" ht="14.25" customHeight="1" x14ac:dyDescent="0.3">
      <c r="A66" s="1">
        <v>0.65</v>
      </c>
      <c r="B66" s="1">
        <f t="shared" si="0"/>
        <v>2.4615384615384612</v>
      </c>
      <c r="C66" s="1">
        <f t="shared" si="1"/>
        <v>9.7773021651070664</v>
      </c>
      <c r="D66" s="1">
        <f t="shared" si="2"/>
        <v>0.56219487449365635</v>
      </c>
      <c r="E66" s="1">
        <f t="shared" si="3"/>
        <v>0.66708000000000001</v>
      </c>
      <c r="F66" s="1">
        <f t="shared" si="4"/>
        <v>0.98099999999999998</v>
      </c>
      <c r="G66" s="1">
        <v>0.65</v>
      </c>
      <c r="H66" s="1">
        <f t="shared" si="5"/>
        <v>2.08</v>
      </c>
    </row>
    <row r="67" spans="1:8" ht="14.25" customHeight="1" x14ac:dyDescent="0.3">
      <c r="A67" s="1">
        <v>0.66</v>
      </c>
      <c r="B67" s="1">
        <f t="shared" si="0"/>
        <v>2.4242424242424239</v>
      </c>
      <c r="C67" s="1">
        <f t="shared" si="1"/>
        <v>9.7400061278110286</v>
      </c>
      <c r="D67" s="1">
        <f t="shared" si="2"/>
        <v>0.56005035234913414</v>
      </c>
      <c r="E67" s="1">
        <f t="shared" si="3"/>
        <v>0.66708000000000001</v>
      </c>
      <c r="F67" s="1">
        <f t="shared" si="4"/>
        <v>0.98099999999999998</v>
      </c>
      <c r="G67" s="1">
        <v>0.66</v>
      </c>
      <c r="H67" s="1">
        <f t="shared" si="5"/>
        <v>2.1120000000000001</v>
      </c>
    </row>
    <row r="68" spans="1:8" ht="14.25" customHeight="1" x14ac:dyDescent="0.3">
      <c r="A68" s="1">
        <v>0.67</v>
      </c>
      <c r="B68" s="1">
        <f t="shared" si="0"/>
        <v>2.3880597014925367</v>
      </c>
      <c r="C68" s="1">
        <f t="shared" si="1"/>
        <v>9.7038234050611418</v>
      </c>
      <c r="D68" s="1">
        <f t="shared" si="2"/>
        <v>0.55796984579101572</v>
      </c>
      <c r="E68" s="1">
        <f t="shared" si="3"/>
        <v>0.66708000000000001</v>
      </c>
      <c r="F68" s="1">
        <f t="shared" si="4"/>
        <v>0.98099999999999998</v>
      </c>
      <c r="G68" s="1">
        <v>0.67</v>
      </c>
      <c r="H68" s="1">
        <f t="shared" si="5"/>
        <v>2.1440000000000001</v>
      </c>
    </row>
    <row r="69" spans="1:8" ht="14.25" customHeight="1" x14ac:dyDescent="0.3">
      <c r="A69" s="1">
        <v>0.68</v>
      </c>
      <c r="B69" s="1">
        <f t="shared" si="0"/>
        <v>2.3529411764705879</v>
      </c>
      <c r="C69" s="1">
        <f t="shared" si="1"/>
        <v>9.6687048800391935</v>
      </c>
      <c r="D69" s="1">
        <f t="shared" si="2"/>
        <v>0.55595053060225363</v>
      </c>
      <c r="E69" s="1">
        <f t="shared" si="3"/>
        <v>0.66708000000000001</v>
      </c>
      <c r="F69" s="1">
        <f t="shared" si="4"/>
        <v>0.98099999999999998</v>
      </c>
      <c r="G69" s="1">
        <v>0.68</v>
      </c>
      <c r="H69" s="1">
        <f t="shared" si="5"/>
        <v>2.1759999999999997</v>
      </c>
    </row>
    <row r="70" spans="1:8" ht="14.25" customHeight="1" x14ac:dyDescent="0.3">
      <c r="A70" s="1">
        <v>0.69</v>
      </c>
      <c r="B70" s="1">
        <f t="shared" si="0"/>
        <v>2.318840579710145</v>
      </c>
      <c r="C70" s="1">
        <f t="shared" si="1"/>
        <v>9.6346042832787493</v>
      </c>
      <c r="D70" s="1">
        <f t="shared" si="2"/>
        <v>0.55398974628852804</v>
      </c>
      <c r="E70" s="1">
        <f t="shared" si="3"/>
        <v>0.66708000000000001</v>
      </c>
      <c r="F70" s="1">
        <f t="shared" si="4"/>
        <v>0.98099999999999998</v>
      </c>
      <c r="G70" s="1">
        <v>0.69</v>
      </c>
      <c r="H70" s="1">
        <f t="shared" si="5"/>
        <v>2.2079999999999993</v>
      </c>
    </row>
    <row r="71" spans="1:8" ht="14.25" customHeight="1" x14ac:dyDescent="0.3">
      <c r="A71" s="1">
        <v>0.7</v>
      </c>
      <c r="B71" s="1">
        <f t="shared" si="0"/>
        <v>2.2857142857142856</v>
      </c>
      <c r="C71" s="1">
        <f t="shared" si="1"/>
        <v>9.6014779892828912</v>
      </c>
      <c r="D71" s="1">
        <f t="shared" si="2"/>
        <v>0.55208498438376619</v>
      </c>
      <c r="E71" s="1">
        <f t="shared" si="3"/>
        <v>0.66708000000000001</v>
      </c>
      <c r="F71" s="1">
        <f t="shared" si="4"/>
        <v>0.98099999999999998</v>
      </c>
      <c r="G71" s="1">
        <v>0.7</v>
      </c>
      <c r="H71" s="1">
        <f t="shared" si="5"/>
        <v>2.2399999999999998</v>
      </c>
    </row>
    <row r="72" spans="1:8" ht="14.25" customHeight="1" x14ac:dyDescent="0.3">
      <c r="A72" s="1">
        <v>0.71</v>
      </c>
      <c r="B72" s="1">
        <f t="shared" si="0"/>
        <v>2.2535211267605635</v>
      </c>
      <c r="C72" s="1">
        <f t="shared" si="1"/>
        <v>9.5692848303291687</v>
      </c>
      <c r="D72" s="1">
        <f t="shared" si="2"/>
        <v>0.55023387774392718</v>
      </c>
      <c r="E72" s="1">
        <f t="shared" si="3"/>
        <v>0.66708000000000001</v>
      </c>
      <c r="F72" s="1">
        <f t="shared" si="4"/>
        <v>0.98099999999999998</v>
      </c>
      <c r="G72" s="1">
        <v>0.71</v>
      </c>
      <c r="H72" s="1">
        <f t="shared" si="5"/>
        <v>2.2719999999999998</v>
      </c>
    </row>
    <row r="73" spans="1:8" ht="14.25" customHeight="1" x14ac:dyDescent="0.3">
      <c r="A73" s="1">
        <v>0.72</v>
      </c>
      <c r="B73" s="1">
        <f t="shared" si="0"/>
        <v>2.2222222222222223</v>
      </c>
      <c r="C73" s="1">
        <f t="shared" si="1"/>
        <v>9.5379859257908279</v>
      </c>
      <c r="D73" s="1">
        <f t="shared" si="2"/>
        <v>0.54843419073297262</v>
      </c>
      <c r="E73" s="1">
        <f t="shared" si="3"/>
        <v>0.66708000000000001</v>
      </c>
      <c r="F73" s="1">
        <f t="shared" si="4"/>
        <v>0.98099999999999998</v>
      </c>
      <c r="G73" s="1">
        <v>0.72</v>
      </c>
      <c r="H73" s="1">
        <f t="shared" si="5"/>
        <v>2.3039999999999998</v>
      </c>
    </row>
    <row r="74" spans="1:8" ht="14.25" customHeight="1" x14ac:dyDescent="0.3">
      <c r="A74" s="1">
        <v>0.73</v>
      </c>
      <c r="B74" s="1">
        <f t="shared" si="0"/>
        <v>2.1917808219178081</v>
      </c>
      <c r="C74" s="1">
        <f t="shared" si="1"/>
        <v>9.5075445254864128</v>
      </c>
      <c r="D74" s="1">
        <f t="shared" si="2"/>
        <v>0.54668381021546875</v>
      </c>
      <c r="E74" s="1">
        <f t="shared" si="3"/>
        <v>0.66708000000000001</v>
      </c>
      <c r="F74" s="1">
        <f t="shared" si="4"/>
        <v>0.98099999999999998</v>
      </c>
      <c r="G74" s="1">
        <v>0.73</v>
      </c>
      <c r="H74" s="1">
        <f t="shared" si="5"/>
        <v>2.3359999999999999</v>
      </c>
    </row>
    <row r="75" spans="1:8" ht="14.25" customHeight="1" x14ac:dyDescent="0.3">
      <c r="A75" s="1">
        <v>0.74</v>
      </c>
      <c r="B75" s="1">
        <f t="shared" si="0"/>
        <v>2.1621621621621618</v>
      </c>
      <c r="C75" s="1">
        <f t="shared" si="1"/>
        <v>9.4779258657307661</v>
      </c>
      <c r="D75" s="1">
        <f t="shared" si="2"/>
        <v>0.54498073727951901</v>
      </c>
      <c r="E75" s="1">
        <f t="shared" si="3"/>
        <v>0.66708000000000001</v>
      </c>
      <c r="F75" s="1">
        <f t="shared" si="4"/>
        <v>0.98099999999999998</v>
      </c>
      <c r="G75" s="1">
        <v>0.74</v>
      </c>
      <c r="H75" s="1">
        <f t="shared" si="5"/>
        <v>2.3679999999999999</v>
      </c>
    </row>
    <row r="76" spans="1:8" ht="14.25" customHeight="1" x14ac:dyDescent="0.3">
      <c r="A76" s="1">
        <v>0.75</v>
      </c>
      <c r="B76" s="1">
        <f t="shared" si="0"/>
        <v>2.1333333333333333</v>
      </c>
      <c r="C76" s="1">
        <f t="shared" si="1"/>
        <v>9.4490970369019376</v>
      </c>
      <c r="D76" s="1">
        <f t="shared" si="2"/>
        <v>0.54332307962186133</v>
      </c>
      <c r="E76" s="1">
        <f t="shared" si="3"/>
        <v>0.66708000000000001</v>
      </c>
      <c r="F76" s="1">
        <f t="shared" si="4"/>
        <v>0.98099999999999998</v>
      </c>
      <c r="G76" s="1">
        <v>0.75</v>
      </c>
      <c r="H76" s="1">
        <f t="shared" si="5"/>
        <v>2.4</v>
      </c>
    </row>
    <row r="77" spans="1:8" ht="14.25" customHeight="1" x14ac:dyDescent="0.3">
      <c r="A77" s="1">
        <v>0.76</v>
      </c>
      <c r="B77" s="1">
        <f t="shared" si="0"/>
        <v>2.1052631578947367</v>
      </c>
      <c r="C77" s="1">
        <f t="shared" si="1"/>
        <v>9.421026861463341</v>
      </c>
      <c r="D77" s="1">
        <f t="shared" si="2"/>
        <v>0.54170904453414215</v>
      </c>
      <c r="E77" s="1">
        <f t="shared" si="3"/>
        <v>0.66708000000000001</v>
      </c>
      <c r="F77" s="1">
        <f t="shared" si="4"/>
        <v>0.98099999999999998</v>
      </c>
      <c r="G77" s="1">
        <v>0.76</v>
      </c>
      <c r="H77" s="1">
        <f t="shared" si="5"/>
        <v>2.4319999999999999</v>
      </c>
    </row>
    <row r="78" spans="1:8" ht="14.25" customHeight="1" x14ac:dyDescent="0.3">
      <c r="A78" s="1">
        <v>0.77</v>
      </c>
      <c r="B78" s="1">
        <f t="shared" si="0"/>
        <v>2.0779220779220777</v>
      </c>
      <c r="C78" s="1">
        <f t="shared" si="1"/>
        <v>9.3936857814906816</v>
      </c>
      <c r="D78" s="1">
        <f t="shared" si="2"/>
        <v>0.54013693243571415</v>
      </c>
      <c r="E78" s="1">
        <f t="shared" si="3"/>
        <v>0.66708000000000001</v>
      </c>
      <c r="F78" s="1">
        <f t="shared" si="4"/>
        <v>0.98099999999999998</v>
      </c>
      <c r="G78" s="1">
        <v>0.77</v>
      </c>
      <c r="H78" s="1">
        <f t="shared" si="5"/>
        <v>2.464</v>
      </c>
    </row>
    <row r="79" spans="1:8" ht="14.25" customHeight="1" x14ac:dyDescent="0.3">
      <c r="A79" s="1">
        <v>0.78</v>
      </c>
      <c r="B79" s="1">
        <f t="shared" si="0"/>
        <v>2.0512820512820511</v>
      </c>
      <c r="C79" s="1">
        <f t="shared" si="1"/>
        <v>9.3670457548506558</v>
      </c>
      <c r="D79" s="1">
        <f t="shared" si="2"/>
        <v>0.53860513090391271</v>
      </c>
      <c r="E79" s="1">
        <f t="shared" si="3"/>
        <v>0.66708000000000001</v>
      </c>
      <c r="F79" s="1">
        <f t="shared" si="4"/>
        <v>0.98099999999999998</v>
      </c>
      <c r="G79" s="1">
        <v>0.78</v>
      </c>
      <c r="H79" s="1">
        <f t="shared" si="5"/>
        <v>2.496</v>
      </c>
    </row>
    <row r="80" spans="1:8" ht="14.25" customHeight="1" x14ac:dyDescent="0.3">
      <c r="A80" s="1">
        <v>0.79</v>
      </c>
      <c r="B80" s="1">
        <f t="shared" si="0"/>
        <v>2.0253164556962022</v>
      </c>
      <c r="C80" s="1">
        <f t="shared" si="1"/>
        <v>9.3410801592648074</v>
      </c>
      <c r="D80" s="1">
        <f t="shared" si="2"/>
        <v>0.53711210915772634</v>
      </c>
      <c r="E80" s="1">
        <f t="shared" si="3"/>
        <v>0.66708000000000001</v>
      </c>
      <c r="F80" s="1">
        <f t="shared" si="4"/>
        <v>0.98099999999999998</v>
      </c>
      <c r="G80" s="1">
        <v>0.79</v>
      </c>
      <c r="H80" s="1">
        <f t="shared" si="5"/>
        <v>2.528</v>
      </c>
    </row>
    <row r="81" spans="1:8" ht="14.25" customHeight="1" x14ac:dyDescent="0.3">
      <c r="A81" s="1">
        <v>0.8</v>
      </c>
      <c r="B81" s="1">
        <f t="shared" si="0"/>
        <v>1.9999999999999998</v>
      </c>
      <c r="C81" s="1">
        <f t="shared" si="1"/>
        <v>9.3157637035686047</v>
      </c>
      <c r="D81" s="1">
        <f t="shared" si="2"/>
        <v>0.53565641295519473</v>
      </c>
      <c r="E81" s="1">
        <f t="shared" si="3"/>
        <v>0.66708000000000001</v>
      </c>
      <c r="F81" s="1">
        <f t="shared" si="4"/>
        <v>0.98099999999999998</v>
      </c>
      <c r="G81" s="1">
        <v>0.8</v>
      </c>
      <c r="H81" s="1">
        <f t="shared" si="5"/>
        <v>2.56</v>
      </c>
    </row>
    <row r="82" spans="1:8" ht="14.25" customHeight="1" x14ac:dyDescent="0.3">
      <c r="A82" s="1">
        <v>0.81</v>
      </c>
      <c r="B82" s="1">
        <f t="shared" si="0"/>
        <v>1.9753086419753083</v>
      </c>
      <c r="C82" s="1">
        <f t="shared" si="1"/>
        <v>9.2910723455439133</v>
      </c>
      <c r="D82" s="1">
        <f t="shared" si="2"/>
        <v>0.534236659868775</v>
      </c>
      <c r="E82" s="1">
        <f t="shared" si="3"/>
        <v>0.66708000000000001</v>
      </c>
      <c r="F82" s="1">
        <f t="shared" si="4"/>
        <v>0.98099999999999998</v>
      </c>
      <c r="G82" s="1">
        <v>0.81</v>
      </c>
      <c r="H82" s="1">
        <f t="shared" si="5"/>
        <v>2.5920000000000001</v>
      </c>
    </row>
    <row r="83" spans="1:8" ht="14.25" customHeight="1" x14ac:dyDescent="0.3">
      <c r="A83" s="1">
        <v>0.82</v>
      </c>
      <c r="B83" s="1">
        <f t="shared" si="0"/>
        <v>1.9512195121951219</v>
      </c>
      <c r="C83" s="1">
        <f t="shared" si="1"/>
        <v>9.2669832157637266</v>
      </c>
      <c r="D83" s="1">
        <f t="shared" si="2"/>
        <v>0.53285153490641424</v>
      </c>
      <c r="E83" s="1">
        <f t="shared" si="3"/>
        <v>0.66708000000000001</v>
      </c>
      <c r="F83" s="1">
        <f t="shared" si="4"/>
        <v>0.98099999999999998</v>
      </c>
      <c r="G83" s="1">
        <v>0.82</v>
      </c>
      <c r="H83" s="1">
        <f t="shared" si="5"/>
        <v>2.6239999999999997</v>
      </c>
    </row>
    <row r="84" spans="1:8" ht="14.25" customHeight="1" x14ac:dyDescent="0.3">
      <c r="A84" s="1">
        <v>0.83</v>
      </c>
      <c r="B84" s="1">
        <f t="shared" si="0"/>
        <v>1.9277108433734937</v>
      </c>
      <c r="C84" s="1">
        <f t="shared" si="1"/>
        <v>9.2434745469420978</v>
      </c>
      <c r="D84" s="1">
        <f t="shared" si="2"/>
        <v>0.53149978644917062</v>
      </c>
      <c r="E84" s="1">
        <f t="shared" si="3"/>
        <v>0.66708000000000001</v>
      </c>
      <c r="F84" s="1">
        <f t="shared" si="4"/>
        <v>0.98099999999999998</v>
      </c>
      <c r="G84" s="1">
        <v>0.83</v>
      </c>
      <c r="H84" s="1">
        <f t="shared" si="5"/>
        <v>2.6559999999999997</v>
      </c>
    </row>
    <row r="85" spans="1:8" ht="14.25" customHeight="1" x14ac:dyDescent="0.3">
      <c r="A85" s="1">
        <v>0.84</v>
      </c>
      <c r="B85" s="1">
        <f t="shared" si="0"/>
        <v>1.9047619047619049</v>
      </c>
      <c r="C85" s="1">
        <f t="shared" si="1"/>
        <v>9.2205256083305098</v>
      </c>
      <c r="D85" s="1">
        <f t="shared" si="2"/>
        <v>0.53018022247900431</v>
      </c>
      <c r="E85" s="1">
        <f t="shared" si="3"/>
        <v>0.66708000000000001</v>
      </c>
      <c r="F85" s="1">
        <f t="shared" si="4"/>
        <v>0.98099999999999998</v>
      </c>
      <c r="G85" s="1">
        <v>0.84</v>
      </c>
      <c r="H85" s="1">
        <f t="shared" si="5"/>
        <v>2.6879999999999997</v>
      </c>
    </row>
    <row r="86" spans="1:8" ht="14.25" customHeight="1" x14ac:dyDescent="0.3">
      <c r="A86" s="1">
        <v>0.85</v>
      </c>
      <c r="B86" s="1">
        <f t="shared" si="0"/>
        <v>1.8823529411764706</v>
      </c>
      <c r="C86" s="1">
        <f t="shared" si="1"/>
        <v>9.1981166447450757</v>
      </c>
      <c r="D86" s="1">
        <f t="shared" si="2"/>
        <v>0.52889170707284183</v>
      </c>
      <c r="E86" s="1">
        <f t="shared" si="3"/>
        <v>0.66708000000000001</v>
      </c>
      <c r="F86" s="1">
        <f t="shared" si="4"/>
        <v>0.98099999999999998</v>
      </c>
      <c r="G86" s="1">
        <v>0.85</v>
      </c>
      <c r="H86" s="1">
        <f t="shared" si="5"/>
        <v>2.7199999999999998</v>
      </c>
    </row>
    <row r="87" spans="1:8" ht="14.25" customHeight="1" x14ac:dyDescent="0.3">
      <c r="A87" s="1">
        <v>0.86</v>
      </c>
      <c r="B87" s="1">
        <f t="shared" si="0"/>
        <v>1.8604651162790697</v>
      </c>
      <c r="C87" s="1">
        <f t="shared" si="1"/>
        <v>9.1762288198476742</v>
      </c>
      <c r="D87" s="1">
        <f t="shared" si="2"/>
        <v>0.52763315714124126</v>
      </c>
      <c r="E87" s="1">
        <f t="shared" si="3"/>
        <v>0.66708000000000001</v>
      </c>
      <c r="F87" s="1">
        <f t="shared" si="4"/>
        <v>0.98099999999999998</v>
      </c>
      <c r="G87" s="1">
        <v>0.86</v>
      </c>
      <c r="H87" s="1">
        <f t="shared" si="5"/>
        <v>2.7519999999999998</v>
      </c>
    </row>
    <row r="88" spans="1:8" ht="14.25" customHeight="1" x14ac:dyDescent="0.3">
      <c r="A88" s="1">
        <v>0.87</v>
      </c>
      <c r="B88" s="1">
        <f t="shared" si="0"/>
        <v>1.8390804597701147</v>
      </c>
      <c r="C88" s="1">
        <f t="shared" si="1"/>
        <v>9.1548441633387192</v>
      </c>
      <c r="D88" s="1">
        <f t="shared" si="2"/>
        <v>0.52640353939197637</v>
      </c>
      <c r="E88" s="1">
        <f t="shared" si="3"/>
        <v>0.66708000000000001</v>
      </c>
      <c r="F88" s="1">
        <f t="shared" si="4"/>
        <v>0.98099999999999998</v>
      </c>
      <c r="G88" s="1">
        <v>0.87</v>
      </c>
      <c r="H88" s="1">
        <f t="shared" si="5"/>
        <v>2.7839999999999998</v>
      </c>
    </row>
    <row r="89" spans="1:8" ht="14.25" customHeight="1" x14ac:dyDescent="0.3">
      <c r="A89" s="1">
        <v>0.88</v>
      </c>
      <c r="B89" s="1">
        <f t="shared" si="0"/>
        <v>1.8181818181818179</v>
      </c>
      <c r="C89" s="1">
        <f t="shared" si="1"/>
        <v>9.1339455217504231</v>
      </c>
      <c r="D89" s="1">
        <f t="shared" si="2"/>
        <v>0.52520186750064934</v>
      </c>
      <c r="E89" s="1">
        <f t="shared" si="3"/>
        <v>0.66708000000000001</v>
      </c>
      <c r="F89" s="1">
        <f t="shared" si="4"/>
        <v>0.98099999999999998</v>
      </c>
      <c r="G89" s="1">
        <v>0.88</v>
      </c>
      <c r="H89" s="1">
        <f t="shared" si="5"/>
        <v>2.8159999999999998</v>
      </c>
    </row>
    <row r="90" spans="1:8" ht="14.25" customHeight="1" x14ac:dyDescent="0.3">
      <c r="A90" s="1">
        <v>0.89</v>
      </c>
      <c r="B90" s="1">
        <f t="shared" si="0"/>
        <v>1.797752808988764</v>
      </c>
      <c r="C90" s="1">
        <f t="shared" si="1"/>
        <v>9.1135165125573678</v>
      </c>
      <c r="D90" s="1">
        <f t="shared" si="2"/>
        <v>0.52402719947204868</v>
      </c>
      <c r="E90" s="1">
        <f t="shared" si="3"/>
        <v>0.66708000000000001</v>
      </c>
      <c r="F90" s="1">
        <f t="shared" si="4"/>
        <v>0.98099999999999998</v>
      </c>
      <c r="G90" s="1">
        <v>0.89</v>
      </c>
      <c r="H90" s="1">
        <f t="shared" si="5"/>
        <v>2.8479999999999999</v>
      </c>
    </row>
    <row r="91" spans="1:8" ht="14.25" customHeight="1" x14ac:dyDescent="0.3">
      <c r="A91" s="1">
        <v>0.9</v>
      </c>
      <c r="B91" s="1">
        <f t="shared" si="0"/>
        <v>1.7777777777777777</v>
      </c>
      <c r="C91" s="1">
        <f t="shared" si="1"/>
        <v>9.0935414813463815</v>
      </c>
      <c r="D91" s="1">
        <f t="shared" si="2"/>
        <v>0.52287863517741695</v>
      </c>
      <c r="E91" s="1">
        <f t="shared" si="3"/>
        <v>0.66708000000000001</v>
      </c>
      <c r="F91" s="1">
        <f t="shared" si="4"/>
        <v>0.98099999999999998</v>
      </c>
      <c r="G91" s="1">
        <v>0.9</v>
      </c>
      <c r="H91" s="1">
        <f t="shared" si="5"/>
        <v>2.88</v>
      </c>
    </row>
    <row r="92" spans="1:8" ht="14.25" customHeight="1" x14ac:dyDescent="0.3">
      <c r="A92" s="1">
        <v>0.91</v>
      </c>
      <c r="B92" s="1">
        <f t="shared" si="0"/>
        <v>1.758241758241758</v>
      </c>
      <c r="C92" s="1">
        <f t="shared" si="1"/>
        <v>9.074005461810362</v>
      </c>
      <c r="D92" s="1">
        <f t="shared" si="2"/>
        <v>0.52175531405409581</v>
      </c>
      <c r="E92" s="1">
        <f t="shared" si="3"/>
        <v>0.66708000000000001</v>
      </c>
      <c r="F92" s="1">
        <f t="shared" si="4"/>
        <v>0.98099999999999998</v>
      </c>
      <c r="G92" s="1">
        <v>0.91</v>
      </c>
      <c r="H92" s="1">
        <f t="shared" si="5"/>
        <v>2.9119999999999999</v>
      </c>
    </row>
    <row r="93" spans="1:8" ht="14.25" customHeight="1" x14ac:dyDescent="0.3">
      <c r="A93" s="1">
        <v>0.92</v>
      </c>
      <c r="B93" s="1">
        <f t="shared" si="0"/>
        <v>1.7391304347826084</v>
      </c>
      <c r="C93" s="1">
        <f t="shared" si="1"/>
        <v>9.0548941383512123</v>
      </c>
      <c r="D93" s="1">
        <f t="shared" si="2"/>
        <v>0.52065641295519471</v>
      </c>
      <c r="E93" s="1">
        <f t="shared" si="3"/>
        <v>0.66708000000000001</v>
      </c>
      <c r="F93" s="1">
        <f t="shared" si="4"/>
        <v>0.98099999999999998</v>
      </c>
      <c r="G93" s="1">
        <v>0.92</v>
      </c>
      <c r="H93" s="1">
        <f t="shared" si="5"/>
        <v>2.944</v>
      </c>
    </row>
    <row r="94" spans="1:8" ht="14.25" customHeight="1" x14ac:dyDescent="0.3">
      <c r="A94" s="1">
        <v>0.93</v>
      </c>
      <c r="B94" s="1">
        <f t="shared" si="0"/>
        <v>1.7204301075268815</v>
      </c>
      <c r="C94" s="1">
        <f t="shared" si="1"/>
        <v>9.0361938110954867</v>
      </c>
      <c r="D94" s="1">
        <f t="shared" si="2"/>
        <v>0.5195811441379905</v>
      </c>
      <c r="E94" s="1">
        <f t="shared" si="3"/>
        <v>0.66708000000000001</v>
      </c>
      <c r="F94" s="1">
        <f t="shared" si="4"/>
        <v>0.98099999999999998</v>
      </c>
      <c r="G94" s="1">
        <v>0.93</v>
      </c>
      <c r="H94" s="1">
        <f t="shared" si="5"/>
        <v>2.976</v>
      </c>
    </row>
    <row r="95" spans="1:8" ht="14.25" customHeight="1" x14ac:dyDescent="0.3">
      <c r="A95" s="1">
        <v>0.94</v>
      </c>
      <c r="B95" s="1">
        <f t="shared" si="0"/>
        <v>1.7021276595744683</v>
      </c>
      <c r="C95" s="1">
        <f t="shared" si="1"/>
        <v>9.0178913631430735</v>
      </c>
      <c r="D95" s="1">
        <f t="shared" si="2"/>
        <v>0.51852875338072668</v>
      </c>
      <c r="E95" s="1">
        <f t="shared" si="3"/>
        <v>0.66708000000000001</v>
      </c>
      <c r="F95" s="1">
        <f t="shared" si="4"/>
        <v>0.98099999999999998</v>
      </c>
      <c r="G95" s="1">
        <v>0.94</v>
      </c>
      <c r="H95" s="1">
        <f t="shared" si="5"/>
        <v>3.0079999999999996</v>
      </c>
    </row>
    <row r="96" spans="1:8" ht="14.25" customHeight="1" x14ac:dyDescent="0.3">
      <c r="A96" s="1">
        <v>0.95</v>
      </c>
      <c r="B96" s="1">
        <f t="shared" si="0"/>
        <v>1.6842105263157896</v>
      </c>
      <c r="C96" s="1">
        <f t="shared" si="1"/>
        <v>8.9999742298843941</v>
      </c>
      <c r="D96" s="1">
        <f t="shared" si="2"/>
        <v>0.51749851821835269</v>
      </c>
      <c r="E96" s="1">
        <f t="shared" si="3"/>
        <v>0.66708000000000001</v>
      </c>
      <c r="F96" s="1">
        <f t="shared" si="4"/>
        <v>0.98099999999999998</v>
      </c>
      <c r="G96" s="1">
        <v>0.95</v>
      </c>
      <c r="H96" s="1">
        <f t="shared" si="5"/>
        <v>3.0399999999999996</v>
      </c>
    </row>
    <row r="97" spans="1:8" ht="14.25" customHeight="1" x14ac:dyDescent="0.3">
      <c r="A97" s="1">
        <v>0.96</v>
      </c>
      <c r="B97" s="1">
        <f t="shared" si="0"/>
        <v>1.6666666666666665</v>
      </c>
      <c r="C97" s="1">
        <f t="shared" si="1"/>
        <v>8.9824303702352708</v>
      </c>
      <c r="D97" s="1">
        <f t="shared" si="2"/>
        <v>0.51648974628852806</v>
      </c>
      <c r="E97" s="1">
        <f t="shared" si="3"/>
        <v>0.66708000000000001</v>
      </c>
      <c r="F97" s="1">
        <f t="shared" si="4"/>
        <v>0.98099999999999998</v>
      </c>
      <c r="G97" s="1">
        <v>0.96</v>
      </c>
      <c r="H97" s="1">
        <f t="shared" si="5"/>
        <v>3.0719999999999996</v>
      </c>
    </row>
    <row r="98" spans="1:8" ht="14.25" customHeight="1" x14ac:dyDescent="0.3">
      <c r="A98" s="1">
        <v>0.97</v>
      </c>
      <c r="B98" s="1">
        <f t="shared" si="0"/>
        <v>1.6494845360824741</v>
      </c>
      <c r="C98" s="1">
        <f t="shared" si="1"/>
        <v>8.9652482396510784</v>
      </c>
      <c r="D98" s="1">
        <f t="shared" si="2"/>
        <v>0.515501773779937</v>
      </c>
      <c r="E98" s="1">
        <f t="shared" si="3"/>
        <v>0.66708000000000001</v>
      </c>
      <c r="F98" s="1">
        <f t="shared" si="4"/>
        <v>0.98099999999999998</v>
      </c>
      <c r="G98" s="1">
        <v>0.97</v>
      </c>
      <c r="H98" s="1">
        <f t="shared" si="5"/>
        <v>3.1039999999999996</v>
      </c>
    </row>
    <row r="99" spans="1:8" ht="14.25" customHeight="1" x14ac:dyDescent="0.3">
      <c r="A99" s="1">
        <v>0.98</v>
      </c>
      <c r="B99" s="1">
        <f t="shared" si="0"/>
        <v>1.6326530612244898</v>
      </c>
      <c r="C99" s="1">
        <f t="shared" si="1"/>
        <v>8.9484167647930946</v>
      </c>
      <c r="D99" s="1">
        <f t="shared" si="2"/>
        <v>0.51453396397560291</v>
      </c>
      <c r="E99" s="1">
        <f t="shared" si="3"/>
        <v>0.66708000000000001</v>
      </c>
      <c r="F99" s="1">
        <f t="shared" si="4"/>
        <v>0.98099999999999998</v>
      </c>
      <c r="G99" s="1">
        <v>0.98</v>
      </c>
      <c r="H99" s="1">
        <f t="shared" si="5"/>
        <v>3.1359999999999997</v>
      </c>
    </row>
    <row r="100" spans="1:8" ht="14.25" customHeight="1" x14ac:dyDescent="0.3">
      <c r="A100" s="1">
        <v>0.99</v>
      </c>
      <c r="B100" s="1">
        <f t="shared" si="0"/>
        <v>1.6161616161616161</v>
      </c>
      <c r="C100" s="1">
        <f t="shared" si="1"/>
        <v>8.9319253197302206</v>
      </c>
      <c r="D100" s="1">
        <f t="shared" si="2"/>
        <v>0.5135857058844876</v>
      </c>
      <c r="E100" s="1">
        <f t="shared" si="3"/>
        <v>0.66708000000000001</v>
      </c>
      <c r="F100" s="1">
        <f t="shared" si="4"/>
        <v>0.98099999999999998</v>
      </c>
      <c r="G100" s="1">
        <v>0.99</v>
      </c>
      <c r="H100" s="1">
        <f t="shared" si="5"/>
        <v>3.1679999999999997</v>
      </c>
    </row>
    <row r="101" spans="1:8" ht="14.25" customHeight="1" x14ac:dyDescent="0.3">
      <c r="A101" s="1">
        <v>1</v>
      </c>
      <c r="B101" s="1">
        <f t="shared" si="0"/>
        <v>1.5999999999999999</v>
      </c>
      <c r="C101" s="1">
        <f t="shared" si="1"/>
        <v>8.9157637035686044</v>
      </c>
      <c r="D101" s="1">
        <f t="shared" si="2"/>
        <v>0.51265641295519471</v>
      </c>
      <c r="E101" s="1">
        <f t="shared" si="3"/>
        <v>0.66708000000000001</v>
      </c>
      <c r="F101" s="1">
        <f t="shared" si="4"/>
        <v>0.98099999999999998</v>
      </c>
      <c r="G101" s="1">
        <v>1</v>
      </c>
      <c r="H101" s="1">
        <f t="shared" si="5"/>
        <v>3.1999999999999997</v>
      </c>
    </row>
    <row r="102" spans="1:8" ht="14.25" customHeight="1" x14ac:dyDescent="0.3">
      <c r="A102" s="1">
        <v>1.01</v>
      </c>
      <c r="B102" s="1">
        <f t="shared" si="0"/>
        <v>1.584158415841584</v>
      </c>
      <c r="C102" s="1">
        <f t="shared" si="1"/>
        <v>8.8999221194101885</v>
      </c>
      <c r="D102" s="1">
        <f t="shared" si="2"/>
        <v>0.5117455218660858</v>
      </c>
      <c r="E102" s="1">
        <f t="shared" si="3"/>
        <v>0.66708000000000001</v>
      </c>
      <c r="F102" s="1">
        <f t="shared" si="4"/>
        <v>0.98099999999999998</v>
      </c>
      <c r="G102" s="1">
        <v>1.01</v>
      </c>
      <c r="H102" s="1">
        <f t="shared" si="5"/>
        <v>3.2319999999999998</v>
      </c>
    </row>
    <row r="103" spans="1:8" ht="14.25" customHeight="1" x14ac:dyDescent="0.3">
      <c r="A103" s="1">
        <v>1.02</v>
      </c>
      <c r="B103" s="1">
        <f t="shared" si="0"/>
        <v>1.5686274509803919</v>
      </c>
      <c r="C103" s="1">
        <f t="shared" si="1"/>
        <v>8.8843911545489966</v>
      </c>
      <c r="D103" s="1">
        <f t="shared" si="2"/>
        <v>0.5108524913865673</v>
      </c>
      <c r="E103" s="1">
        <f t="shared" si="3"/>
        <v>0.66708000000000001</v>
      </c>
      <c r="F103" s="1">
        <f t="shared" si="4"/>
        <v>0.98099999999999998</v>
      </c>
      <c r="G103" s="1">
        <v>1.02</v>
      </c>
      <c r="H103" s="1">
        <f t="shared" si="5"/>
        <v>3.2640000000000002</v>
      </c>
    </row>
    <row r="104" spans="1:8" ht="14.25" customHeight="1" x14ac:dyDescent="0.3">
      <c r="A104" s="1">
        <v>1.03</v>
      </c>
      <c r="B104" s="1">
        <f t="shared" si="0"/>
        <v>1.5533980582524272</v>
      </c>
      <c r="C104" s="1">
        <f t="shared" si="1"/>
        <v>8.8691617618210312</v>
      </c>
      <c r="D104" s="1">
        <f t="shared" si="2"/>
        <v>0.50997680130470924</v>
      </c>
      <c r="E104" s="1">
        <f t="shared" si="3"/>
        <v>0.66708000000000001</v>
      </c>
      <c r="F104" s="1">
        <f t="shared" si="4"/>
        <v>0.98099999999999998</v>
      </c>
      <c r="G104" s="1">
        <v>1.03</v>
      </c>
      <c r="H104" s="1">
        <f t="shared" si="5"/>
        <v>3.2959999999999998</v>
      </c>
    </row>
    <row r="105" spans="1:8" ht="14.25" customHeight="1" x14ac:dyDescent="0.3">
      <c r="A105" s="1">
        <v>1.04</v>
      </c>
      <c r="B105" s="1">
        <f t="shared" si="0"/>
        <v>1.5384615384615383</v>
      </c>
      <c r="C105" s="1">
        <f t="shared" si="1"/>
        <v>8.8542252420301431</v>
      </c>
      <c r="D105" s="1">
        <f t="shared" si="2"/>
        <v>0.50911795141673322</v>
      </c>
      <c r="E105" s="1">
        <f t="shared" si="3"/>
        <v>0.66708000000000001</v>
      </c>
      <c r="F105" s="1">
        <f t="shared" si="4"/>
        <v>0.98099999999999998</v>
      </c>
      <c r="G105" s="1">
        <v>1.04</v>
      </c>
      <c r="H105" s="1">
        <f t="shared" si="5"/>
        <v>3.3279999999999998</v>
      </c>
    </row>
    <row r="106" spans="1:8" ht="14.25" customHeight="1" x14ac:dyDescent="0.3">
      <c r="A106" s="1">
        <v>1.05</v>
      </c>
      <c r="B106" s="1">
        <f t="shared" si="0"/>
        <v>1.5238095238095235</v>
      </c>
      <c r="C106" s="1">
        <f t="shared" si="1"/>
        <v>8.8395732273781285</v>
      </c>
      <c r="D106" s="1">
        <f t="shared" si="2"/>
        <v>0.50827546057424233</v>
      </c>
      <c r="E106" s="1">
        <f t="shared" si="3"/>
        <v>0.66708000000000001</v>
      </c>
      <c r="F106" s="1">
        <f t="shared" si="4"/>
        <v>0.98099999999999998</v>
      </c>
      <c r="G106" s="1">
        <v>1.05</v>
      </c>
      <c r="H106" s="1">
        <f t="shared" si="5"/>
        <v>3.3600000000000003</v>
      </c>
    </row>
    <row r="107" spans="1:8" ht="14.25" customHeight="1" x14ac:dyDescent="0.3">
      <c r="A107" s="1">
        <v>1.06</v>
      </c>
      <c r="B107" s="1">
        <f t="shared" si="0"/>
        <v>1.5094339622641506</v>
      </c>
      <c r="C107" s="1">
        <f t="shared" si="1"/>
        <v>8.8251976658327553</v>
      </c>
      <c r="D107" s="1">
        <f t="shared" si="2"/>
        <v>0.5074488657853834</v>
      </c>
      <c r="E107" s="1">
        <f t="shared" si="3"/>
        <v>0.66708000000000001</v>
      </c>
      <c r="F107" s="1">
        <f t="shared" si="4"/>
        <v>0.98099999999999998</v>
      </c>
      <c r="G107" s="1">
        <v>1.06</v>
      </c>
      <c r="H107" s="1">
        <f t="shared" si="5"/>
        <v>3.3919999999999999</v>
      </c>
    </row>
    <row r="108" spans="1:8" ht="14.25" customHeight="1" x14ac:dyDescent="0.3">
      <c r="A108" s="1">
        <v>1.07</v>
      </c>
      <c r="B108" s="1">
        <f t="shared" si="0"/>
        <v>1.4953271028037383</v>
      </c>
      <c r="C108" s="1">
        <f t="shared" si="1"/>
        <v>8.8110908063723432</v>
      </c>
      <c r="D108" s="1">
        <f t="shared" si="2"/>
        <v>0.50663772136640972</v>
      </c>
      <c r="E108" s="1">
        <f t="shared" si="3"/>
        <v>0.66708000000000001</v>
      </c>
      <c r="F108" s="1">
        <f t="shared" si="4"/>
        <v>0.98099999999999998</v>
      </c>
      <c r="G108" s="1">
        <v>1.07</v>
      </c>
      <c r="H108" s="1">
        <f t="shared" si="5"/>
        <v>3.4240000000000004</v>
      </c>
    </row>
    <row r="109" spans="1:8" ht="14.25" customHeight="1" x14ac:dyDescent="0.3">
      <c r="A109" s="1">
        <v>1.08</v>
      </c>
      <c r="B109" s="1">
        <f t="shared" si="0"/>
        <v>1.4814814814814814</v>
      </c>
      <c r="C109" s="1">
        <f t="shared" si="1"/>
        <v>8.7972451850500857</v>
      </c>
      <c r="D109" s="1">
        <f t="shared" si="2"/>
        <v>0.50584159814037999</v>
      </c>
      <c r="E109" s="1">
        <f t="shared" si="3"/>
        <v>0.66708000000000001</v>
      </c>
      <c r="F109" s="1">
        <f t="shared" si="4"/>
        <v>0.98099999999999998</v>
      </c>
      <c r="G109" s="1">
        <v>1.08</v>
      </c>
      <c r="H109" s="1">
        <f t="shared" si="5"/>
        <v>3.456</v>
      </c>
    </row>
    <row r="110" spans="1:8" ht="14.25" customHeight="1" x14ac:dyDescent="0.3">
      <c r="A110" s="1">
        <v>1.0900000000000001</v>
      </c>
      <c r="B110" s="1">
        <f t="shared" si="0"/>
        <v>1.4678899082568806</v>
      </c>
      <c r="C110" s="1">
        <f t="shared" si="1"/>
        <v>8.7836536118254855</v>
      </c>
      <c r="D110" s="1">
        <f t="shared" si="2"/>
        <v>0.50506008267996538</v>
      </c>
      <c r="E110" s="1">
        <f t="shared" si="3"/>
        <v>0.66708000000000001</v>
      </c>
      <c r="F110" s="1">
        <f t="shared" si="4"/>
        <v>0.98099999999999998</v>
      </c>
      <c r="G110" s="1">
        <v>1.0900000000000001</v>
      </c>
      <c r="H110" s="1">
        <f t="shared" si="5"/>
        <v>3.488</v>
      </c>
    </row>
    <row r="111" spans="1:8" ht="14.25" customHeight="1" x14ac:dyDescent="0.3">
      <c r="A111" s="1">
        <v>1.1000000000000001</v>
      </c>
      <c r="B111" s="1">
        <f t="shared" si="0"/>
        <v>1.4545454545454541</v>
      </c>
      <c r="C111" s="1">
        <f t="shared" si="1"/>
        <v>8.7703091581140598</v>
      </c>
      <c r="D111" s="1">
        <f t="shared" si="2"/>
        <v>0.50429277659155847</v>
      </c>
      <c r="E111" s="1">
        <f t="shared" si="3"/>
        <v>0.66708000000000001</v>
      </c>
      <c r="F111" s="1">
        <f t="shared" si="4"/>
        <v>0.98099999999999998</v>
      </c>
      <c r="G111" s="1">
        <v>1.1000000000000001</v>
      </c>
      <c r="H111" s="1">
        <f t="shared" si="5"/>
        <v>3.5200000000000005</v>
      </c>
    </row>
    <row r="112" spans="1:8" ht="14.25" customHeight="1" x14ac:dyDescent="0.3">
      <c r="A112" s="1">
        <v>1.1100000000000001</v>
      </c>
      <c r="B112" s="1">
        <f t="shared" si="0"/>
        <v>1.4414414414414414</v>
      </c>
      <c r="C112" s="1">
        <f t="shared" si="1"/>
        <v>8.7572051450100457</v>
      </c>
      <c r="D112" s="1">
        <f t="shared" si="2"/>
        <v>0.50353929583807766</v>
      </c>
      <c r="E112" s="1">
        <f t="shared" si="3"/>
        <v>0.66708000000000001</v>
      </c>
      <c r="F112" s="1">
        <f t="shared" si="4"/>
        <v>0.98099999999999998</v>
      </c>
      <c r="G112" s="1">
        <v>1.1100000000000001</v>
      </c>
      <c r="H112" s="1">
        <f t="shared" si="5"/>
        <v>3.552</v>
      </c>
    </row>
    <row r="113" spans="1:8" ht="14.25" customHeight="1" x14ac:dyDescent="0.3">
      <c r="A113" s="1">
        <v>1.1200000000000001</v>
      </c>
      <c r="B113" s="1">
        <f t="shared" si="0"/>
        <v>1.4285714285714284</v>
      </c>
      <c r="C113" s="1">
        <f t="shared" si="1"/>
        <v>8.7443351321400336</v>
      </c>
      <c r="D113" s="1">
        <f t="shared" si="2"/>
        <v>0.50279927009805192</v>
      </c>
      <c r="E113" s="1">
        <f t="shared" si="3"/>
        <v>0.66708000000000001</v>
      </c>
      <c r="F113" s="1">
        <f t="shared" si="4"/>
        <v>0.98099999999999998</v>
      </c>
      <c r="G113" s="1">
        <v>1.1200000000000001</v>
      </c>
      <c r="H113" s="1">
        <f t="shared" si="5"/>
        <v>3.5840000000000001</v>
      </c>
    </row>
    <row r="114" spans="1:8" ht="14.25" customHeight="1" x14ac:dyDescent="0.3">
      <c r="A114" s="1">
        <v>1.1299999999999999</v>
      </c>
      <c r="B114" s="1">
        <f t="shared" si="0"/>
        <v>1.415929203539823</v>
      </c>
      <c r="C114" s="1">
        <f t="shared" si="1"/>
        <v>8.7316929071084282</v>
      </c>
      <c r="D114" s="1">
        <f t="shared" si="2"/>
        <v>0.50207234215873453</v>
      </c>
      <c r="E114" s="1">
        <f t="shared" si="3"/>
        <v>0.66708000000000001</v>
      </c>
      <c r="F114" s="1">
        <f t="shared" si="4"/>
        <v>0.98099999999999998</v>
      </c>
      <c r="G114" s="1">
        <v>1.1299999999999999</v>
      </c>
      <c r="H114" s="1">
        <f t="shared" si="5"/>
        <v>3.6159999999999992</v>
      </c>
    </row>
    <row r="115" spans="1:8" ht="14.25" customHeight="1" x14ac:dyDescent="0.3">
      <c r="A115" s="1">
        <v>1.1399999999999999</v>
      </c>
      <c r="B115" s="1">
        <f t="shared" si="0"/>
        <v>1.4035087719298247</v>
      </c>
      <c r="C115" s="1">
        <f t="shared" si="1"/>
        <v>8.7192724754984301</v>
      </c>
      <c r="D115" s="1">
        <f t="shared" si="2"/>
        <v>0.50135816734115968</v>
      </c>
      <c r="E115" s="1">
        <f t="shared" si="3"/>
        <v>0.66708000000000001</v>
      </c>
      <c r="F115" s="1">
        <f t="shared" si="4"/>
        <v>0.98099999999999998</v>
      </c>
      <c r="G115" s="1">
        <v>1.1399999999999999</v>
      </c>
      <c r="H115" s="1">
        <f t="shared" si="5"/>
        <v>3.6479999999999992</v>
      </c>
    </row>
    <row r="116" spans="1:8" ht="14.25" customHeight="1" x14ac:dyDescent="0.3">
      <c r="A116" s="1">
        <v>1.1499999999999999</v>
      </c>
      <c r="B116" s="1">
        <f t="shared" si="0"/>
        <v>1.3913043478260869</v>
      </c>
      <c r="C116" s="1">
        <f t="shared" si="1"/>
        <v>8.7070680513946925</v>
      </c>
      <c r="D116" s="1">
        <f t="shared" si="2"/>
        <v>0.50065641295519481</v>
      </c>
      <c r="E116" s="1">
        <f t="shared" si="3"/>
        <v>0.66708000000000001</v>
      </c>
      <c r="F116" s="1">
        <f t="shared" si="4"/>
        <v>0.98099999999999998</v>
      </c>
      <c r="G116" s="1">
        <v>1.1499999999999999</v>
      </c>
      <c r="H116" s="1">
        <f t="shared" si="5"/>
        <v>3.6799999999999997</v>
      </c>
    </row>
    <row r="117" spans="1:8" ht="14.25" customHeight="1" x14ac:dyDescent="0.3">
      <c r="A117" s="1">
        <v>1.1599999999999999</v>
      </c>
      <c r="B117" s="1">
        <f t="shared" si="0"/>
        <v>1.3793103448275863</v>
      </c>
      <c r="C117" s="1">
        <f t="shared" si="1"/>
        <v>8.6950740483961901</v>
      </c>
      <c r="D117" s="1">
        <f t="shared" si="2"/>
        <v>0.49996675778278094</v>
      </c>
      <c r="E117" s="1">
        <f t="shared" si="3"/>
        <v>0.66708000000000001</v>
      </c>
      <c r="F117" s="1">
        <f t="shared" si="4"/>
        <v>0.98099999999999998</v>
      </c>
      <c r="G117" s="1">
        <v>1.1599999999999999</v>
      </c>
      <c r="H117" s="1">
        <f t="shared" si="5"/>
        <v>3.7119999999999993</v>
      </c>
    </row>
    <row r="118" spans="1:8" ht="14.25" customHeight="1" x14ac:dyDescent="0.3">
      <c r="A118" s="1">
        <v>1.17</v>
      </c>
      <c r="B118" s="1">
        <f t="shared" si="0"/>
        <v>1.3675213675213675</v>
      </c>
      <c r="C118" s="1">
        <f t="shared" si="1"/>
        <v>8.6832850710899727</v>
      </c>
      <c r="D118" s="1">
        <f t="shared" si="2"/>
        <v>0.49928889158767342</v>
      </c>
      <c r="E118" s="1">
        <f t="shared" si="3"/>
        <v>0.66708000000000001</v>
      </c>
      <c r="F118" s="1">
        <f t="shared" si="4"/>
        <v>0.98099999999999998</v>
      </c>
      <c r="G118" s="1">
        <v>1.17</v>
      </c>
      <c r="H118" s="1">
        <f t="shared" si="5"/>
        <v>3.7439999999999998</v>
      </c>
    </row>
    <row r="119" spans="1:8" ht="14.25" customHeight="1" x14ac:dyDescent="0.3">
      <c r="A119" s="1">
        <v>1.18</v>
      </c>
      <c r="B119" s="1">
        <f t="shared" si="0"/>
        <v>1.3559322033898307</v>
      </c>
      <c r="C119" s="1">
        <f t="shared" si="1"/>
        <v>8.6716959069584352</v>
      </c>
      <c r="D119" s="1">
        <f t="shared" si="2"/>
        <v>0.49862251465010998</v>
      </c>
      <c r="E119" s="1">
        <f t="shared" si="3"/>
        <v>0.66708000000000001</v>
      </c>
      <c r="F119" s="1">
        <f t="shared" si="4"/>
        <v>0.98099999999999998</v>
      </c>
      <c r="G119" s="1">
        <v>1.18</v>
      </c>
      <c r="H119" s="1">
        <f t="shared" si="5"/>
        <v>3.7759999999999994</v>
      </c>
    </row>
    <row r="120" spans="1:8" ht="14.25" customHeight="1" x14ac:dyDescent="0.3">
      <c r="A120" s="1">
        <v>1.19</v>
      </c>
      <c r="B120" s="1">
        <f t="shared" si="0"/>
        <v>1.3445378151260505</v>
      </c>
      <c r="C120" s="1">
        <f t="shared" si="1"/>
        <v>8.6603015186946557</v>
      </c>
      <c r="D120" s="1">
        <f t="shared" si="2"/>
        <v>0.49796733732494269</v>
      </c>
      <c r="E120" s="1">
        <f t="shared" si="3"/>
        <v>0.66708000000000001</v>
      </c>
      <c r="F120" s="1">
        <f t="shared" si="4"/>
        <v>0.98099999999999998</v>
      </c>
      <c r="G120" s="1">
        <v>1.19</v>
      </c>
      <c r="H120" s="1">
        <f t="shared" si="5"/>
        <v>3.8079999999999994</v>
      </c>
    </row>
    <row r="121" spans="1:8" ht="14.25" customHeight="1" x14ac:dyDescent="0.3">
      <c r="A121" s="1">
        <v>1.2</v>
      </c>
      <c r="B121" s="1">
        <f t="shared" si="0"/>
        <v>1.3333333333333333</v>
      </c>
      <c r="C121" s="1">
        <f t="shared" si="1"/>
        <v>8.6490970369019387</v>
      </c>
      <c r="D121" s="1">
        <f t="shared" si="2"/>
        <v>0.49732307962186145</v>
      </c>
      <c r="E121" s="1">
        <f t="shared" si="3"/>
        <v>0.66708000000000001</v>
      </c>
      <c r="F121" s="1">
        <f t="shared" si="4"/>
        <v>0.98099999999999998</v>
      </c>
      <c r="G121" s="1">
        <v>1.2</v>
      </c>
      <c r="H121" s="1">
        <f t="shared" si="5"/>
        <v>3.84</v>
      </c>
    </row>
    <row r="122" spans="1:8" ht="14.25" customHeight="1" x14ac:dyDescent="0.3">
      <c r="A122" s="1">
        <v>1.21</v>
      </c>
      <c r="B122" s="1">
        <f t="shared" si="0"/>
        <v>1.3223140495867767</v>
      </c>
      <c r="C122" s="1">
        <f t="shared" si="1"/>
        <v>8.6380777531553807</v>
      </c>
      <c r="D122" s="1">
        <f t="shared" si="2"/>
        <v>0.49668947080643439</v>
      </c>
      <c r="E122" s="1">
        <f t="shared" si="3"/>
        <v>0.66708000000000001</v>
      </c>
      <c r="F122" s="1">
        <f t="shared" si="4"/>
        <v>0.98099999999999998</v>
      </c>
      <c r="G122" s="1">
        <v>1.21</v>
      </c>
      <c r="H122" s="1">
        <f t="shared" si="5"/>
        <v>3.8719999999999994</v>
      </c>
    </row>
    <row r="123" spans="1:8" ht="14.25" customHeight="1" x14ac:dyDescent="0.3">
      <c r="A123" s="1">
        <v>1.22</v>
      </c>
      <c r="B123" s="1">
        <f t="shared" si="0"/>
        <v>1.3114754098360657</v>
      </c>
      <c r="C123" s="1">
        <f t="shared" si="1"/>
        <v>8.62723911340467</v>
      </c>
      <c r="D123" s="1">
        <f t="shared" si="2"/>
        <v>0.49606624902076851</v>
      </c>
      <c r="E123" s="1">
        <f t="shared" si="3"/>
        <v>0.66708000000000001</v>
      </c>
      <c r="F123" s="1">
        <f t="shared" si="4"/>
        <v>0.98099999999999998</v>
      </c>
      <c r="G123" s="1">
        <v>1.22</v>
      </c>
      <c r="H123" s="1">
        <f t="shared" si="5"/>
        <v>3.9039999999999999</v>
      </c>
    </row>
    <row r="124" spans="1:8" ht="14.25" customHeight="1" x14ac:dyDescent="0.3">
      <c r="A124" s="1">
        <v>1.23</v>
      </c>
      <c r="B124" s="1">
        <f t="shared" si="0"/>
        <v>1.3008130081300813</v>
      </c>
      <c r="C124" s="1">
        <f t="shared" si="1"/>
        <v>8.616576711698686</v>
      </c>
      <c r="D124" s="1">
        <f t="shared" si="2"/>
        <v>0.49545316092267444</v>
      </c>
      <c r="E124" s="1">
        <f t="shared" si="3"/>
        <v>0.66708000000000001</v>
      </c>
      <c r="F124" s="1">
        <f t="shared" si="4"/>
        <v>0.98099999999999998</v>
      </c>
      <c r="G124" s="1">
        <v>1.23</v>
      </c>
      <c r="H124" s="1">
        <f t="shared" si="5"/>
        <v>3.9359999999999995</v>
      </c>
    </row>
    <row r="125" spans="1:8" ht="14.25" customHeight="1" x14ac:dyDescent="0.3">
      <c r="A125" s="1">
        <v>1.24</v>
      </c>
      <c r="B125" s="1">
        <f t="shared" si="0"/>
        <v>1.2903225806451613</v>
      </c>
      <c r="C125" s="1">
        <f t="shared" si="1"/>
        <v>8.6060862842137666</v>
      </c>
      <c r="D125" s="1">
        <f t="shared" si="2"/>
        <v>0.49484996134229159</v>
      </c>
      <c r="E125" s="1">
        <f t="shared" si="3"/>
        <v>0.66708000000000001</v>
      </c>
      <c r="F125" s="1">
        <f t="shared" si="4"/>
        <v>0.98099999999999998</v>
      </c>
      <c r="G125" s="1">
        <v>1.24</v>
      </c>
      <c r="H125" s="1">
        <f t="shared" si="5"/>
        <v>3.9679999999999995</v>
      </c>
    </row>
    <row r="126" spans="1:8" ht="14.25" customHeight="1" x14ac:dyDescent="0.3">
      <c r="A126" s="1">
        <v>1.25</v>
      </c>
      <c r="B126" s="1">
        <f t="shared" si="0"/>
        <v>1.2799999999999998</v>
      </c>
      <c r="C126" s="1">
        <f t="shared" si="1"/>
        <v>8.5957637035686041</v>
      </c>
      <c r="D126" s="1">
        <f t="shared" si="2"/>
        <v>0.49425641295519468</v>
      </c>
      <c r="E126" s="1">
        <f t="shared" si="3"/>
        <v>0.66708000000000001</v>
      </c>
      <c r="F126" s="1">
        <f t="shared" si="4"/>
        <v>0.98099999999999998</v>
      </c>
      <c r="G126" s="1">
        <v>1.25</v>
      </c>
      <c r="H126" s="1">
        <f t="shared" si="5"/>
        <v>4</v>
      </c>
    </row>
    <row r="127" spans="1:8" ht="14.25" customHeight="1" x14ac:dyDescent="0.3">
      <c r="A127" s="1">
        <v>1.26</v>
      </c>
      <c r="B127" s="1">
        <f t="shared" si="0"/>
        <v>1.2698412698412695</v>
      </c>
      <c r="C127" s="1">
        <f t="shared" si="1"/>
        <v>8.5856049734098736</v>
      </c>
      <c r="D127" s="1">
        <f t="shared" si="2"/>
        <v>0.49367228597106771</v>
      </c>
      <c r="E127" s="1">
        <f t="shared" si="3"/>
        <v>0.66708000000000001</v>
      </c>
      <c r="F127" s="1">
        <f t="shared" si="4"/>
        <v>0.98099999999999998</v>
      </c>
      <c r="G127" s="1">
        <v>1.26</v>
      </c>
      <c r="H127" s="1">
        <f t="shared" si="5"/>
        <v>4.032</v>
      </c>
    </row>
    <row r="128" spans="1:8" ht="14.25" customHeight="1" x14ac:dyDescent="0.3">
      <c r="A128" s="1">
        <v>1.27</v>
      </c>
      <c r="B128" s="1">
        <f t="shared" si="0"/>
        <v>1.2598425196850394</v>
      </c>
      <c r="C128" s="1">
        <f t="shared" si="1"/>
        <v>8.5756062232536436</v>
      </c>
      <c r="D128" s="1">
        <f t="shared" si="2"/>
        <v>0.49309735783708453</v>
      </c>
      <c r="E128" s="1">
        <f t="shared" si="3"/>
        <v>0.66708000000000001</v>
      </c>
      <c r="F128" s="1">
        <f t="shared" si="4"/>
        <v>0.98099999999999998</v>
      </c>
      <c r="G128" s="1">
        <v>1.27</v>
      </c>
      <c r="H128" s="1">
        <f t="shared" si="5"/>
        <v>4.0640000000000001</v>
      </c>
    </row>
    <row r="129" spans="1:8" ht="14.25" customHeight="1" x14ac:dyDescent="0.3">
      <c r="A129" s="1">
        <v>1.28</v>
      </c>
      <c r="B129" s="1">
        <f t="shared" si="0"/>
        <v>1.25</v>
      </c>
      <c r="C129" s="1">
        <f t="shared" si="1"/>
        <v>8.5657637035686047</v>
      </c>
      <c r="D129" s="1">
        <f t="shared" si="2"/>
        <v>0.49253141295519476</v>
      </c>
      <c r="E129" s="1">
        <f t="shared" si="3"/>
        <v>0.66708000000000001</v>
      </c>
      <c r="F129" s="1">
        <f t="shared" si="4"/>
        <v>0.98099999999999998</v>
      </c>
      <c r="G129" s="1">
        <v>1.28</v>
      </c>
      <c r="H129" s="1">
        <f t="shared" si="5"/>
        <v>4.0959999999999992</v>
      </c>
    </row>
    <row r="130" spans="1:8" ht="14.25" customHeight="1" x14ac:dyDescent="0.3">
      <c r="A130" s="1">
        <v>1.29</v>
      </c>
      <c r="B130" s="1">
        <f t="shared" si="0"/>
        <v>1.2403100775193796</v>
      </c>
      <c r="C130" s="1">
        <f t="shared" si="1"/>
        <v>8.556073781087985</v>
      </c>
      <c r="D130" s="1">
        <f t="shared" si="2"/>
        <v>0.4919742424125591</v>
      </c>
      <c r="E130" s="1">
        <f t="shared" si="3"/>
        <v>0.66708000000000001</v>
      </c>
      <c r="F130" s="1">
        <f t="shared" si="4"/>
        <v>0.98099999999999998</v>
      </c>
      <c r="G130" s="1">
        <v>1.29</v>
      </c>
      <c r="H130" s="1">
        <f t="shared" si="5"/>
        <v>4.1280000000000001</v>
      </c>
    </row>
    <row r="131" spans="1:8" ht="14.25" customHeight="1" x14ac:dyDescent="0.3">
      <c r="A131" s="1">
        <v>1.3</v>
      </c>
      <c r="B131" s="1">
        <f t="shared" si="0"/>
        <v>1.2307692307692306</v>
      </c>
      <c r="C131" s="1">
        <f t="shared" si="1"/>
        <v>8.5465329343378347</v>
      </c>
      <c r="D131" s="1">
        <f t="shared" si="2"/>
        <v>0.49142564372442549</v>
      </c>
      <c r="E131" s="1">
        <f t="shared" si="3"/>
        <v>0.66708000000000001</v>
      </c>
      <c r="F131" s="1">
        <f t="shared" si="4"/>
        <v>0.98099999999999998</v>
      </c>
      <c r="G131" s="1">
        <v>1.3</v>
      </c>
      <c r="H131" s="1">
        <f t="shared" si="5"/>
        <v>4.16</v>
      </c>
    </row>
    <row r="132" spans="1:8" ht="14.25" customHeight="1" x14ac:dyDescent="0.3">
      <c r="A132" s="1">
        <v>1.31</v>
      </c>
      <c r="B132" s="1">
        <f t="shared" si="0"/>
        <v>1.2213740458015265</v>
      </c>
      <c r="C132" s="1">
        <f t="shared" si="1"/>
        <v>8.5371377493701317</v>
      </c>
      <c r="D132" s="1">
        <f t="shared" si="2"/>
        <v>0.49088542058878254</v>
      </c>
      <c r="E132" s="1">
        <f t="shared" si="3"/>
        <v>0.66708000000000001</v>
      </c>
      <c r="F132" s="1">
        <f t="shared" si="4"/>
        <v>0.98099999999999998</v>
      </c>
      <c r="G132" s="1">
        <v>1.31</v>
      </c>
      <c r="H132" s="1">
        <f t="shared" si="5"/>
        <v>4.1919999999999993</v>
      </c>
    </row>
    <row r="133" spans="1:8" ht="14.25" customHeight="1" x14ac:dyDescent="0.3">
      <c r="A133" s="1">
        <v>1.32</v>
      </c>
      <c r="B133" s="1">
        <f t="shared" si="0"/>
        <v>1.2121212121212119</v>
      </c>
      <c r="C133" s="1">
        <f t="shared" si="1"/>
        <v>8.5278849156898175</v>
      </c>
      <c r="D133" s="1">
        <f t="shared" si="2"/>
        <v>0.49035338265216455</v>
      </c>
      <c r="E133" s="1">
        <f t="shared" si="3"/>
        <v>0.66708000000000001</v>
      </c>
      <c r="F133" s="1">
        <f t="shared" si="4"/>
        <v>0.98099999999999998</v>
      </c>
      <c r="G133" s="1">
        <v>1.32</v>
      </c>
      <c r="H133" s="1">
        <f t="shared" si="5"/>
        <v>4.2240000000000002</v>
      </c>
    </row>
    <row r="134" spans="1:8" ht="14.25" customHeight="1" x14ac:dyDescent="0.3">
      <c r="A134" s="1">
        <v>1.33</v>
      </c>
      <c r="B134" s="1">
        <f t="shared" si="0"/>
        <v>1.2030075187969924</v>
      </c>
      <c r="C134" s="1">
        <f t="shared" si="1"/>
        <v>8.5187712223655971</v>
      </c>
      <c r="D134" s="1">
        <f t="shared" si="2"/>
        <v>0.48982934528602184</v>
      </c>
      <c r="E134" s="1">
        <f t="shared" si="3"/>
        <v>0.66708000000000001</v>
      </c>
      <c r="F134" s="1">
        <f t="shared" si="4"/>
        <v>0.98099999999999998</v>
      </c>
      <c r="G134" s="1">
        <v>1.33</v>
      </c>
      <c r="H134" s="1">
        <f t="shared" si="5"/>
        <v>4.2559999999999993</v>
      </c>
    </row>
    <row r="135" spans="1:8" ht="14.25" customHeight="1" x14ac:dyDescent="0.3">
      <c r="A135" s="1">
        <v>1.34</v>
      </c>
      <c r="B135" s="1">
        <f t="shared" si="0"/>
        <v>1.1940298507462683</v>
      </c>
      <c r="C135" s="1">
        <f t="shared" si="1"/>
        <v>8.5097935543148733</v>
      </c>
      <c r="D135" s="1">
        <f t="shared" si="2"/>
        <v>0.48931312937310523</v>
      </c>
      <c r="E135" s="1">
        <f t="shared" si="3"/>
        <v>0.66708000000000001</v>
      </c>
      <c r="F135" s="1">
        <f t="shared" si="4"/>
        <v>0.98099999999999998</v>
      </c>
      <c r="G135" s="1">
        <v>1.34</v>
      </c>
      <c r="H135" s="1">
        <f t="shared" si="5"/>
        <v>4.2880000000000003</v>
      </c>
    </row>
    <row r="136" spans="1:8" ht="14.25" customHeight="1" x14ac:dyDescent="0.3">
      <c r="A136" s="1">
        <v>1.35</v>
      </c>
      <c r="B136" s="1">
        <f t="shared" si="0"/>
        <v>1.1851851851851851</v>
      </c>
      <c r="C136" s="1">
        <f t="shared" si="1"/>
        <v>8.5009488887537898</v>
      </c>
      <c r="D136" s="1">
        <f t="shared" si="2"/>
        <v>0.48880456110334286</v>
      </c>
      <c r="E136" s="1">
        <f t="shared" si="3"/>
        <v>0.66708000000000001</v>
      </c>
      <c r="F136" s="1">
        <f t="shared" si="4"/>
        <v>0.98099999999999998</v>
      </c>
      <c r="G136" s="1">
        <v>1.35</v>
      </c>
      <c r="H136" s="1">
        <f t="shared" si="5"/>
        <v>4.32</v>
      </c>
    </row>
    <row r="137" spans="1:8" ht="14.25" customHeight="1" x14ac:dyDescent="0.3">
      <c r="A137" s="1">
        <v>1.36</v>
      </c>
      <c r="B137" s="1">
        <f t="shared" si="0"/>
        <v>1.1764705882352939</v>
      </c>
      <c r="C137" s="1">
        <f t="shared" si="1"/>
        <v>8.4922342918038982</v>
      </c>
      <c r="D137" s="1">
        <f t="shared" si="2"/>
        <v>0.48830347177872413</v>
      </c>
      <c r="E137" s="1">
        <f t="shared" si="3"/>
        <v>0.66708000000000001</v>
      </c>
      <c r="F137" s="1">
        <f t="shared" si="4"/>
        <v>0.98099999999999998</v>
      </c>
      <c r="G137" s="1">
        <v>1.36</v>
      </c>
      <c r="H137" s="1">
        <f t="shared" si="5"/>
        <v>4.3519999999999994</v>
      </c>
    </row>
    <row r="138" spans="1:8" ht="14.25" customHeight="1" x14ac:dyDescent="0.3">
      <c r="A138" s="1">
        <v>1.37</v>
      </c>
      <c r="B138" s="1">
        <f t="shared" si="0"/>
        <v>1.167883211678832</v>
      </c>
      <c r="C138" s="1">
        <f t="shared" si="1"/>
        <v>8.4836469152474372</v>
      </c>
      <c r="D138" s="1">
        <f t="shared" si="2"/>
        <v>0.48780969762672766</v>
      </c>
      <c r="E138" s="1">
        <f t="shared" si="3"/>
        <v>0.66708000000000001</v>
      </c>
      <c r="F138" s="1">
        <f t="shared" si="4"/>
        <v>0.98099999999999998</v>
      </c>
      <c r="G138" s="1">
        <v>1.37</v>
      </c>
      <c r="H138" s="1">
        <f t="shared" si="5"/>
        <v>4.3840000000000003</v>
      </c>
    </row>
    <row r="139" spans="1:8" ht="14.25" customHeight="1" x14ac:dyDescent="0.3">
      <c r="A139" s="1">
        <v>1.38</v>
      </c>
      <c r="B139" s="1">
        <f t="shared" si="0"/>
        <v>1.1594202898550725</v>
      </c>
      <c r="C139" s="1">
        <f t="shared" si="1"/>
        <v>8.475183993423677</v>
      </c>
      <c r="D139" s="1">
        <f t="shared" si="2"/>
        <v>0.48732307962186139</v>
      </c>
      <c r="E139" s="1">
        <f t="shared" si="3"/>
        <v>0.66708000000000001</v>
      </c>
      <c r="F139" s="1">
        <f t="shared" si="4"/>
        <v>0.98099999999999998</v>
      </c>
      <c r="G139" s="1">
        <v>1.38</v>
      </c>
      <c r="H139" s="1">
        <f t="shared" si="5"/>
        <v>4.4159999999999986</v>
      </c>
    </row>
    <row r="140" spans="1:8" ht="14.25" customHeight="1" x14ac:dyDescent="0.3">
      <c r="A140" s="1">
        <v>1.39</v>
      </c>
      <c r="B140" s="1">
        <f t="shared" si="0"/>
        <v>1.1510791366906474</v>
      </c>
      <c r="C140" s="1">
        <f t="shared" si="1"/>
        <v>8.4668428402592522</v>
      </c>
      <c r="D140" s="1">
        <f t="shared" si="2"/>
        <v>0.48684346331490697</v>
      </c>
      <c r="E140" s="1">
        <f t="shared" si="3"/>
        <v>0.66708000000000001</v>
      </c>
      <c r="F140" s="1">
        <f t="shared" si="4"/>
        <v>0.98099999999999998</v>
      </c>
      <c r="G140" s="1">
        <v>1.39</v>
      </c>
      <c r="H140" s="1">
        <f t="shared" si="5"/>
        <v>4.4479999999999995</v>
      </c>
    </row>
    <row r="141" spans="1:8" ht="14.25" customHeight="1" x14ac:dyDescent="0.3">
      <c r="A141" s="1">
        <v>1.4</v>
      </c>
      <c r="B141" s="1">
        <f t="shared" si="0"/>
        <v>1.1428571428571428</v>
      </c>
      <c r="C141" s="1">
        <f t="shared" si="1"/>
        <v>8.4586208464257471</v>
      </c>
      <c r="D141" s="1">
        <f t="shared" si="2"/>
        <v>0.48637069866948041</v>
      </c>
      <c r="E141" s="1">
        <f t="shared" si="3"/>
        <v>0.66708000000000001</v>
      </c>
      <c r="F141" s="1">
        <f t="shared" si="4"/>
        <v>0.98099999999999998</v>
      </c>
      <c r="G141" s="1">
        <v>1.4</v>
      </c>
      <c r="H141" s="1">
        <f t="shared" si="5"/>
        <v>4.4799999999999995</v>
      </c>
    </row>
    <row r="142" spans="1:8" ht="14.25" customHeight="1" x14ac:dyDescent="0.3">
      <c r="A142" s="1">
        <v>1.41</v>
      </c>
      <c r="B142" s="1">
        <f t="shared" si="0"/>
        <v>1.1347517730496453</v>
      </c>
      <c r="C142" s="1">
        <f t="shared" si="1"/>
        <v>8.45051547661825</v>
      </c>
      <c r="D142" s="1">
        <f t="shared" si="2"/>
        <v>0.48590463990554933</v>
      </c>
      <c r="E142" s="1">
        <f t="shared" si="3"/>
        <v>0.66708000000000001</v>
      </c>
      <c r="F142" s="1">
        <f t="shared" si="4"/>
        <v>0.98099999999999998</v>
      </c>
      <c r="G142" s="1">
        <v>1.41</v>
      </c>
      <c r="H142" s="1">
        <f t="shared" si="5"/>
        <v>4.5119999999999996</v>
      </c>
    </row>
    <row r="143" spans="1:8" ht="14.25" customHeight="1" x14ac:dyDescent="0.3">
      <c r="A143" s="1">
        <v>1.42</v>
      </c>
      <c r="B143" s="1">
        <f t="shared" si="0"/>
        <v>1.1267605633802817</v>
      </c>
      <c r="C143" s="1">
        <f t="shared" si="1"/>
        <v>8.4425242669488867</v>
      </c>
      <c r="D143" s="1">
        <f t="shared" si="2"/>
        <v>0.48544514534956101</v>
      </c>
      <c r="E143" s="1">
        <f t="shared" si="3"/>
        <v>0.66708000000000001</v>
      </c>
      <c r="F143" s="1">
        <f t="shared" si="4"/>
        <v>0.98099999999999998</v>
      </c>
      <c r="G143" s="1">
        <v>1.42</v>
      </c>
      <c r="H143" s="1">
        <f t="shared" si="5"/>
        <v>4.5439999999999996</v>
      </c>
    </row>
    <row r="144" spans="1:8" ht="14.25" customHeight="1" x14ac:dyDescent="0.3">
      <c r="A144" s="1">
        <v>1.43</v>
      </c>
      <c r="B144" s="1">
        <f t="shared" si="0"/>
        <v>1.118881118881119</v>
      </c>
      <c r="C144" s="1">
        <f t="shared" si="1"/>
        <v>8.434644822449723</v>
      </c>
      <c r="D144" s="1">
        <f t="shared" si="2"/>
        <v>0.48499207729085908</v>
      </c>
      <c r="E144" s="1">
        <f t="shared" si="3"/>
        <v>0.66708000000000001</v>
      </c>
      <c r="F144" s="1">
        <f t="shared" si="4"/>
        <v>0.98099999999999998</v>
      </c>
      <c r="G144" s="1">
        <v>1.43</v>
      </c>
      <c r="H144" s="1">
        <f t="shared" si="5"/>
        <v>4.5759999999999996</v>
      </c>
    </row>
    <row r="145" spans="1:8" ht="14.25" customHeight="1" x14ac:dyDescent="0.3">
      <c r="A145" s="1">
        <v>1.44</v>
      </c>
      <c r="B145" s="1">
        <f t="shared" si="0"/>
        <v>1.1111111111111112</v>
      </c>
      <c r="C145" s="1">
        <f t="shared" si="1"/>
        <v>8.4268748146797154</v>
      </c>
      <c r="D145" s="1">
        <f t="shared" si="2"/>
        <v>0.48454530184408362</v>
      </c>
      <c r="E145" s="1">
        <f t="shared" si="3"/>
        <v>0.66708000000000001</v>
      </c>
      <c r="F145" s="1">
        <f t="shared" si="4"/>
        <v>0.98099999999999998</v>
      </c>
      <c r="G145" s="1">
        <v>1.44</v>
      </c>
      <c r="H145" s="1">
        <f t="shared" si="5"/>
        <v>4.6079999999999997</v>
      </c>
    </row>
    <row r="146" spans="1:8" ht="14.25" customHeight="1" x14ac:dyDescent="0.3">
      <c r="A146" s="1">
        <v>1.45</v>
      </c>
      <c r="B146" s="1">
        <f t="shared" si="0"/>
        <v>1.103448275862069</v>
      </c>
      <c r="C146" s="1">
        <f t="shared" si="1"/>
        <v>8.4192119794306741</v>
      </c>
      <c r="D146" s="1">
        <f t="shared" si="2"/>
        <v>0.48410468881726371</v>
      </c>
      <c r="E146" s="1">
        <f t="shared" si="3"/>
        <v>0.66708000000000001</v>
      </c>
      <c r="F146" s="1">
        <f t="shared" si="4"/>
        <v>0.98099999999999998</v>
      </c>
      <c r="G146" s="1">
        <v>1.45</v>
      </c>
      <c r="H146" s="1">
        <f t="shared" si="5"/>
        <v>4.6399999999999997</v>
      </c>
    </row>
    <row r="147" spans="1:8" ht="14.25" customHeight="1" x14ac:dyDescent="0.3">
      <c r="A147" s="1">
        <v>1.46</v>
      </c>
      <c r="B147" s="1">
        <f t="shared" si="0"/>
        <v>1.095890410958904</v>
      </c>
      <c r="C147" s="1">
        <f t="shared" si="1"/>
        <v>8.4116541145275079</v>
      </c>
      <c r="D147" s="1">
        <f t="shared" si="2"/>
        <v>0.48367011158533169</v>
      </c>
      <c r="E147" s="1">
        <f t="shared" si="3"/>
        <v>0.66708000000000001</v>
      </c>
      <c r="F147" s="1">
        <f t="shared" si="4"/>
        <v>0.98099999999999998</v>
      </c>
      <c r="G147" s="1">
        <v>1.46</v>
      </c>
      <c r="H147" s="1">
        <f t="shared" si="5"/>
        <v>4.6719999999999997</v>
      </c>
    </row>
    <row r="148" spans="1:8" ht="14.25" customHeight="1" x14ac:dyDescent="0.3">
      <c r="A148" s="1">
        <v>1.47</v>
      </c>
      <c r="B148" s="1">
        <f t="shared" si="0"/>
        <v>1.0884353741496597</v>
      </c>
      <c r="C148" s="1">
        <f t="shared" si="1"/>
        <v>8.404199077718264</v>
      </c>
      <c r="D148" s="1">
        <f t="shared" si="2"/>
        <v>0.48324144696880017</v>
      </c>
      <c r="E148" s="1">
        <f t="shared" si="3"/>
        <v>0.66708000000000001</v>
      </c>
      <c r="F148" s="1">
        <f t="shared" si="4"/>
        <v>0.98099999999999998</v>
      </c>
      <c r="G148" s="1">
        <v>1.47</v>
      </c>
      <c r="H148" s="1">
        <f t="shared" si="5"/>
        <v>4.7039999999999997</v>
      </c>
    </row>
    <row r="149" spans="1:8" ht="14.25" customHeight="1" x14ac:dyDescent="0.3">
      <c r="A149" s="1">
        <v>1.48</v>
      </c>
      <c r="B149" s="1">
        <f t="shared" si="0"/>
        <v>1.0810810810810809</v>
      </c>
      <c r="C149" s="1">
        <f t="shared" si="1"/>
        <v>8.3968447846496854</v>
      </c>
      <c r="D149" s="1">
        <f t="shared" si="2"/>
        <v>0.48281857511735693</v>
      </c>
      <c r="E149" s="1">
        <f t="shared" si="3"/>
        <v>0.66708000000000001</v>
      </c>
      <c r="F149" s="1">
        <f t="shared" si="4"/>
        <v>0.98099999999999998</v>
      </c>
      <c r="G149" s="1">
        <v>1.48</v>
      </c>
      <c r="H149" s="1">
        <f t="shared" si="5"/>
        <v>4.7359999999999998</v>
      </c>
    </row>
    <row r="150" spans="1:8" ht="14.25" customHeight="1" x14ac:dyDescent="0.3">
      <c r="A150" s="1">
        <v>1.49</v>
      </c>
      <c r="B150" s="1">
        <f t="shared" si="0"/>
        <v>1.0738255033557047</v>
      </c>
      <c r="C150" s="1">
        <f t="shared" si="1"/>
        <v>8.3895892069243097</v>
      </c>
      <c r="D150" s="1">
        <f t="shared" si="2"/>
        <v>0.48240137939814781</v>
      </c>
      <c r="E150" s="1">
        <f t="shared" si="3"/>
        <v>0.66708000000000001</v>
      </c>
      <c r="F150" s="1">
        <f t="shared" si="4"/>
        <v>0.98099999999999998</v>
      </c>
      <c r="G150" s="1">
        <v>1.49</v>
      </c>
      <c r="H150" s="1">
        <f t="shared" si="5"/>
        <v>4.7679999999999998</v>
      </c>
    </row>
    <row r="151" spans="1:8" ht="14.25" customHeight="1" x14ac:dyDescent="0.3">
      <c r="A151" s="1">
        <v>1.5</v>
      </c>
      <c r="B151" s="1">
        <f t="shared" si="0"/>
        <v>1.0666666666666667</v>
      </c>
      <c r="C151" s="1">
        <f t="shared" si="1"/>
        <v>8.3824303702352712</v>
      </c>
      <c r="D151" s="1">
        <f t="shared" si="2"/>
        <v>0.48198974628852809</v>
      </c>
      <c r="E151" s="1">
        <f t="shared" si="3"/>
        <v>0.66708000000000001</v>
      </c>
      <c r="F151" s="1">
        <f t="shared" si="4"/>
        <v>0.98099999999999998</v>
      </c>
      <c r="G151" s="1">
        <v>1.5</v>
      </c>
      <c r="H151" s="1">
        <f t="shared" si="5"/>
        <v>4.8</v>
      </c>
    </row>
    <row r="152" spans="1:8" ht="14.25" customHeight="1" x14ac:dyDescent="0.3">
      <c r="A152" s="1">
        <v>1.51</v>
      </c>
      <c r="B152" s="1">
        <f t="shared" si="0"/>
        <v>1.0596026490066224</v>
      </c>
      <c r="C152" s="1">
        <f t="shared" si="1"/>
        <v>8.3753663525752273</v>
      </c>
      <c r="D152" s="1">
        <f t="shared" si="2"/>
        <v>0.48158356527307555</v>
      </c>
      <c r="E152" s="1">
        <f t="shared" si="3"/>
        <v>0.66708000000000001</v>
      </c>
      <c r="F152" s="1">
        <f t="shared" si="4"/>
        <v>0.98099999999999998</v>
      </c>
      <c r="G152" s="1">
        <v>1.51</v>
      </c>
      <c r="H152" s="1">
        <f t="shared" si="5"/>
        <v>4.8319999999999999</v>
      </c>
    </row>
    <row r="153" spans="1:8" ht="14.25" customHeight="1" x14ac:dyDescent="0.3">
      <c r="A153" s="1">
        <v>1.52</v>
      </c>
      <c r="B153" s="1">
        <f t="shared" si="0"/>
        <v>1.0526315789473684</v>
      </c>
      <c r="C153" s="1">
        <f t="shared" si="1"/>
        <v>8.3683952825159729</v>
      </c>
      <c r="D153" s="1">
        <f t="shared" si="2"/>
        <v>0.48118272874466844</v>
      </c>
      <c r="E153" s="1">
        <f t="shared" si="3"/>
        <v>0.66708000000000001</v>
      </c>
      <c r="F153" s="1">
        <f t="shared" si="4"/>
        <v>0.98099999999999998</v>
      </c>
      <c r="G153" s="1">
        <v>1.52</v>
      </c>
      <c r="H153" s="1">
        <f t="shared" si="5"/>
        <v>4.8639999999999999</v>
      </c>
    </row>
    <row r="154" spans="1:8" ht="14.25" customHeight="1" x14ac:dyDescent="0.3">
      <c r="A154" s="1">
        <v>1.53</v>
      </c>
      <c r="B154" s="1">
        <f t="shared" si="0"/>
        <v>1.0457516339869279</v>
      </c>
      <c r="C154" s="1">
        <f t="shared" si="1"/>
        <v>8.3615153375555327</v>
      </c>
      <c r="D154" s="1">
        <f t="shared" si="2"/>
        <v>0.48078713190944311</v>
      </c>
      <c r="E154" s="1">
        <f t="shared" si="3"/>
        <v>0.66708000000000001</v>
      </c>
      <c r="F154" s="1">
        <f t="shared" si="4"/>
        <v>0.98099999999999998</v>
      </c>
      <c r="G154" s="1">
        <v>1.53</v>
      </c>
      <c r="H154" s="1">
        <f t="shared" si="5"/>
        <v>4.8959999999999999</v>
      </c>
    </row>
    <row r="155" spans="1:8" ht="14.25" customHeight="1" x14ac:dyDescent="0.3">
      <c r="A155" s="1">
        <v>1.54</v>
      </c>
      <c r="B155" s="1">
        <f t="shared" si="0"/>
        <v>1.0389610389610389</v>
      </c>
      <c r="C155" s="1">
        <f t="shared" si="1"/>
        <v>8.354724742529644</v>
      </c>
      <c r="D155" s="1">
        <f t="shared" si="2"/>
        <v>0.4803966726954545</v>
      </c>
      <c r="E155" s="1">
        <f t="shared" si="3"/>
        <v>0.66708000000000001</v>
      </c>
      <c r="F155" s="1">
        <f t="shared" si="4"/>
        <v>0.98099999999999998</v>
      </c>
      <c r="G155" s="1">
        <v>1.54</v>
      </c>
      <c r="H155" s="1">
        <f t="shared" si="5"/>
        <v>4.9279999999999999</v>
      </c>
    </row>
    <row r="156" spans="1:8" ht="14.25" customHeight="1" x14ac:dyDescent="0.3">
      <c r="A156" s="1">
        <v>1.55</v>
      </c>
      <c r="B156" s="1">
        <f t="shared" si="0"/>
        <v>1.032258064516129</v>
      </c>
      <c r="C156" s="1">
        <f t="shared" si="1"/>
        <v>8.3480217680847346</v>
      </c>
      <c r="D156" s="1">
        <f t="shared" si="2"/>
        <v>0.48001125166487218</v>
      </c>
      <c r="E156" s="1">
        <f t="shared" si="3"/>
        <v>0.66708000000000001</v>
      </c>
      <c r="F156" s="1">
        <f t="shared" si="4"/>
        <v>0.98099999999999998</v>
      </c>
      <c r="G156" s="1">
        <v>1.55</v>
      </c>
      <c r="H156" s="1">
        <f t="shared" si="5"/>
        <v>4.96</v>
      </c>
    </row>
    <row r="157" spans="1:8" ht="14.25" customHeight="1" x14ac:dyDescent="0.3">
      <c r="A157" s="1">
        <v>1.56</v>
      </c>
      <c r="B157" s="1">
        <f t="shared" si="0"/>
        <v>1.0256410256410255</v>
      </c>
      <c r="C157" s="1">
        <f t="shared" si="1"/>
        <v>8.3414047292096303</v>
      </c>
      <c r="D157" s="1">
        <f t="shared" si="2"/>
        <v>0.47963077192955372</v>
      </c>
      <c r="E157" s="1">
        <f t="shared" si="3"/>
        <v>0.66708000000000001</v>
      </c>
      <c r="F157" s="1">
        <f t="shared" si="4"/>
        <v>0.98099999999999998</v>
      </c>
      <c r="G157" s="1">
        <v>1.56</v>
      </c>
      <c r="H157" s="1">
        <f t="shared" si="5"/>
        <v>4.992</v>
      </c>
    </row>
    <row r="158" spans="1:8" ht="14.25" customHeight="1" x14ac:dyDescent="0.3">
      <c r="A158" s="1">
        <v>1.57</v>
      </c>
      <c r="B158" s="1">
        <f t="shared" si="0"/>
        <v>1.0191082802547768</v>
      </c>
      <c r="C158" s="1">
        <f t="shared" si="1"/>
        <v>8.3348719838233816</v>
      </c>
      <c r="D158" s="1">
        <f t="shared" si="2"/>
        <v>0.4792551390698444</v>
      </c>
      <c r="E158" s="1">
        <f t="shared" si="3"/>
        <v>0.66708000000000001</v>
      </c>
      <c r="F158" s="1">
        <f t="shared" si="4"/>
        <v>0.98099999999999998</v>
      </c>
      <c r="G158" s="1">
        <v>1.57</v>
      </c>
      <c r="H158" s="1">
        <f t="shared" si="5"/>
        <v>5.024</v>
      </c>
    </row>
    <row r="159" spans="1:8" ht="14.25" customHeight="1" x14ac:dyDescent="0.3">
      <c r="A159" s="1">
        <v>1.58</v>
      </c>
      <c r="B159" s="1">
        <f t="shared" si="0"/>
        <v>1.0126582278481011</v>
      </c>
      <c r="C159" s="1">
        <f t="shared" si="1"/>
        <v>8.3284219314167061</v>
      </c>
      <c r="D159" s="1">
        <f t="shared" si="2"/>
        <v>0.47888426105646059</v>
      </c>
      <c r="E159" s="1">
        <f t="shared" si="3"/>
        <v>0.66708000000000001</v>
      </c>
      <c r="F159" s="1">
        <f t="shared" si="4"/>
        <v>0.98099999999999998</v>
      </c>
      <c r="G159" s="1">
        <v>1.58</v>
      </c>
      <c r="H159" s="1">
        <f t="shared" si="5"/>
        <v>5.056</v>
      </c>
    </row>
    <row r="160" spans="1:8" ht="14.25" customHeight="1" x14ac:dyDescent="0.3">
      <c r="A160" s="1">
        <v>1.59</v>
      </c>
      <c r="B160" s="1">
        <f t="shared" si="0"/>
        <v>1.0062893081761006</v>
      </c>
      <c r="C160" s="1">
        <f t="shared" si="1"/>
        <v>8.3220530117447051</v>
      </c>
      <c r="D160" s="1">
        <f t="shared" si="2"/>
        <v>0.47851804817532051</v>
      </c>
      <c r="E160" s="1">
        <f t="shared" si="3"/>
        <v>0.66708000000000001</v>
      </c>
      <c r="F160" s="1">
        <f t="shared" si="4"/>
        <v>0.98099999999999998</v>
      </c>
      <c r="G160" s="1">
        <v>1.59</v>
      </c>
      <c r="H160" s="1">
        <f t="shared" si="5"/>
        <v>5.0880000000000001</v>
      </c>
    </row>
    <row r="161" spans="1:8" ht="14.25" customHeight="1" x14ac:dyDescent="0.3">
      <c r="A161" s="1">
        <v>1.6</v>
      </c>
      <c r="B161" s="1">
        <f t="shared" si="0"/>
        <v>0.99999999999999989</v>
      </c>
      <c r="C161" s="1">
        <f t="shared" si="1"/>
        <v>8.3157637035686047</v>
      </c>
      <c r="D161" s="1">
        <f t="shared" si="2"/>
        <v>0.47815641295519473</v>
      </c>
      <c r="E161" s="1">
        <f t="shared" si="3"/>
        <v>0.66708000000000001</v>
      </c>
      <c r="F161" s="1">
        <f t="shared" si="4"/>
        <v>0.98099999999999998</v>
      </c>
      <c r="G161" s="1">
        <v>1.6</v>
      </c>
      <c r="H161" s="1">
        <f t="shared" si="5"/>
        <v>5.12</v>
      </c>
    </row>
    <row r="162" spans="1:8" ht="14.25" customHeight="1" x14ac:dyDescent="0.3">
      <c r="A162" s="1">
        <v>1.61</v>
      </c>
      <c r="B162" s="1">
        <f t="shared" si="0"/>
        <v>0.99378881987577627</v>
      </c>
      <c r="C162" s="1">
        <f t="shared" si="1"/>
        <v>8.3095525234443812</v>
      </c>
      <c r="D162" s="1">
        <f t="shared" si="2"/>
        <v>0.4777992700980519</v>
      </c>
      <c r="E162" s="1">
        <f t="shared" si="3"/>
        <v>0.66708000000000001</v>
      </c>
      <c r="F162" s="1">
        <f t="shared" si="4"/>
        <v>0.98099999999999998</v>
      </c>
      <c r="G162" s="1">
        <v>1.61</v>
      </c>
      <c r="H162" s="1">
        <f t="shared" si="5"/>
        <v>5.1519999999999992</v>
      </c>
    </row>
    <row r="163" spans="1:8" ht="14.25" customHeight="1" x14ac:dyDescent="0.3">
      <c r="A163" s="1">
        <v>1.62</v>
      </c>
      <c r="B163" s="1">
        <f t="shared" si="0"/>
        <v>0.98765432098765416</v>
      </c>
      <c r="C163" s="1">
        <f t="shared" si="1"/>
        <v>8.3034180245562581</v>
      </c>
      <c r="D163" s="1">
        <f t="shared" si="2"/>
        <v>0.47744653641198481</v>
      </c>
      <c r="E163" s="1">
        <f t="shared" si="3"/>
        <v>0.66708000000000001</v>
      </c>
      <c r="F163" s="1">
        <f t="shared" si="4"/>
        <v>0.98099999999999998</v>
      </c>
      <c r="G163" s="1">
        <v>1.62</v>
      </c>
      <c r="H163" s="1">
        <f t="shared" si="5"/>
        <v>5.1840000000000002</v>
      </c>
    </row>
    <row r="164" spans="1:8" ht="14.25" customHeight="1" x14ac:dyDescent="0.3">
      <c r="A164" s="1">
        <v>1.63</v>
      </c>
      <c r="B164" s="1">
        <f t="shared" si="0"/>
        <v>0.98159509202453987</v>
      </c>
      <c r="C164" s="1">
        <f t="shared" si="1"/>
        <v>8.2973587955931443</v>
      </c>
      <c r="D164" s="1">
        <f t="shared" si="2"/>
        <v>0.47709813074660579</v>
      </c>
      <c r="E164" s="1">
        <f t="shared" si="3"/>
        <v>0.66708000000000001</v>
      </c>
      <c r="F164" s="1">
        <f t="shared" si="4"/>
        <v>0.98099999999999998</v>
      </c>
      <c r="G164" s="1">
        <v>1.63</v>
      </c>
      <c r="H164" s="1">
        <f t="shared" si="5"/>
        <v>5.2159999999999993</v>
      </c>
    </row>
    <row r="165" spans="1:8" ht="14.25" customHeight="1" x14ac:dyDescent="0.3">
      <c r="A165" s="1">
        <v>1.64</v>
      </c>
      <c r="B165" s="1">
        <f t="shared" si="0"/>
        <v>0.97560975609756095</v>
      </c>
      <c r="C165" s="1">
        <f t="shared" si="1"/>
        <v>8.2913734596661648</v>
      </c>
      <c r="D165" s="1">
        <f t="shared" si="2"/>
        <v>0.47675397393080443</v>
      </c>
      <c r="E165" s="1">
        <f t="shared" si="3"/>
        <v>0.66708000000000001</v>
      </c>
      <c r="F165" s="1">
        <f t="shared" si="4"/>
        <v>0.98099999999999998</v>
      </c>
      <c r="G165" s="1">
        <v>1.64</v>
      </c>
      <c r="H165" s="1">
        <f t="shared" si="5"/>
        <v>5.2479999999999993</v>
      </c>
    </row>
    <row r="166" spans="1:8" ht="14.25" customHeight="1" x14ac:dyDescent="0.3">
      <c r="A166" s="1">
        <v>1.65</v>
      </c>
      <c r="B166" s="1">
        <f t="shared" si="0"/>
        <v>0.96969696969696972</v>
      </c>
      <c r="C166" s="1">
        <f t="shared" si="1"/>
        <v>8.2854606732655753</v>
      </c>
      <c r="D166" s="1">
        <f t="shared" si="2"/>
        <v>0.47641398871277058</v>
      </c>
      <c r="E166" s="1">
        <f t="shared" si="3"/>
        <v>0.66708000000000001</v>
      </c>
      <c r="F166" s="1">
        <f t="shared" si="4"/>
        <v>0.98099999999999998</v>
      </c>
      <c r="G166" s="1">
        <v>1.65</v>
      </c>
      <c r="H166" s="1">
        <f t="shared" si="5"/>
        <v>5.2799999999999994</v>
      </c>
    </row>
    <row r="167" spans="1:8" ht="14.25" customHeight="1" x14ac:dyDescent="0.3">
      <c r="A167" s="1">
        <v>1.66</v>
      </c>
      <c r="B167" s="1">
        <f t="shared" si="0"/>
        <v>0.96385542168674687</v>
      </c>
      <c r="C167" s="1">
        <f t="shared" si="1"/>
        <v>8.2796191252553513</v>
      </c>
      <c r="D167" s="1">
        <f t="shared" si="2"/>
        <v>0.47607809970218268</v>
      </c>
      <c r="E167" s="1">
        <f t="shared" si="3"/>
        <v>0.66708000000000001</v>
      </c>
      <c r="F167" s="1">
        <f t="shared" si="4"/>
        <v>0.98099999999999998</v>
      </c>
      <c r="G167" s="1">
        <v>1.66</v>
      </c>
      <c r="H167" s="1">
        <f t="shared" si="5"/>
        <v>5.3119999999999994</v>
      </c>
    </row>
    <row r="168" spans="1:8" ht="14.25" customHeight="1" x14ac:dyDescent="0.3">
      <c r="A168" s="1">
        <v>1.67</v>
      </c>
      <c r="B168" s="1">
        <f t="shared" si="0"/>
        <v>0.95808383233532934</v>
      </c>
      <c r="C168" s="1">
        <f t="shared" si="1"/>
        <v>8.2738475359039345</v>
      </c>
      <c r="D168" s="1">
        <f t="shared" si="2"/>
        <v>0.47574623331447624</v>
      </c>
      <c r="E168" s="1">
        <f t="shared" si="3"/>
        <v>0.66708000000000001</v>
      </c>
      <c r="F168" s="1">
        <f t="shared" si="4"/>
        <v>0.98099999999999998</v>
      </c>
      <c r="G168" s="1">
        <v>1.67</v>
      </c>
      <c r="H168" s="1">
        <f t="shared" si="5"/>
        <v>5.3439999999999994</v>
      </c>
    </row>
    <row r="169" spans="1:8" ht="14.25" customHeight="1" x14ac:dyDescent="0.3">
      <c r="A169" s="1">
        <v>1.68</v>
      </c>
      <c r="B169" s="1">
        <f t="shared" si="0"/>
        <v>0.95238095238095244</v>
      </c>
      <c r="C169" s="1">
        <f t="shared" si="1"/>
        <v>8.2681446559495573</v>
      </c>
      <c r="D169" s="1">
        <f t="shared" si="2"/>
        <v>0.47541831771709953</v>
      </c>
      <c r="E169" s="1">
        <f t="shared" si="3"/>
        <v>0.66708000000000001</v>
      </c>
      <c r="F169" s="1">
        <f t="shared" si="4"/>
        <v>0.98099999999999998</v>
      </c>
      <c r="G169" s="1">
        <v>1.68</v>
      </c>
      <c r="H169" s="1">
        <f t="shared" si="5"/>
        <v>5.3759999999999994</v>
      </c>
    </row>
    <row r="170" spans="1:8" ht="14.25" customHeight="1" x14ac:dyDescent="0.3">
      <c r="A170" s="1">
        <v>1.69</v>
      </c>
      <c r="B170" s="1">
        <f t="shared" si="0"/>
        <v>0.94674556213017746</v>
      </c>
      <c r="C170" s="1">
        <f t="shared" si="1"/>
        <v>8.2625092656987817</v>
      </c>
      <c r="D170" s="1">
        <f t="shared" si="2"/>
        <v>0.4750942827776799</v>
      </c>
      <c r="E170" s="1">
        <f t="shared" si="3"/>
        <v>0.66708000000000001</v>
      </c>
      <c r="F170" s="1">
        <f t="shared" si="4"/>
        <v>0.98099999999999998</v>
      </c>
      <c r="G170" s="1">
        <v>1.69</v>
      </c>
      <c r="H170" s="1">
        <f t="shared" si="5"/>
        <v>5.4079999999999995</v>
      </c>
    </row>
    <row r="171" spans="1:8" ht="14.25" customHeight="1" x14ac:dyDescent="0.3">
      <c r="A171" s="1">
        <v>1.7</v>
      </c>
      <c r="B171" s="1">
        <f t="shared" si="0"/>
        <v>0.94117647058823528</v>
      </c>
      <c r="C171" s="1">
        <f t="shared" si="1"/>
        <v>8.2569401741568402</v>
      </c>
      <c r="D171" s="1">
        <f t="shared" si="2"/>
        <v>0.47477406001401828</v>
      </c>
      <c r="E171" s="1">
        <f t="shared" si="3"/>
        <v>0.66708000000000001</v>
      </c>
      <c r="F171" s="1">
        <f t="shared" si="4"/>
        <v>0.98099999999999998</v>
      </c>
      <c r="G171" s="1">
        <v>1.7</v>
      </c>
      <c r="H171" s="1">
        <f t="shared" si="5"/>
        <v>5.4399999999999995</v>
      </c>
    </row>
    <row r="172" spans="1:8" ht="14.25" customHeight="1" x14ac:dyDescent="0.3">
      <c r="A172" s="1">
        <v>1.71</v>
      </c>
      <c r="B172" s="1">
        <f t="shared" si="0"/>
        <v>0.93567251461988288</v>
      </c>
      <c r="C172" s="1">
        <f t="shared" si="1"/>
        <v>8.2514362181884877</v>
      </c>
      <c r="D172" s="1">
        <f t="shared" si="2"/>
        <v>0.47445758254583803</v>
      </c>
      <c r="E172" s="1">
        <f t="shared" si="3"/>
        <v>0.66708000000000001</v>
      </c>
      <c r="F172" s="1">
        <f t="shared" si="4"/>
        <v>0.98099999999999998</v>
      </c>
      <c r="G172" s="1">
        <v>1.71</v>
      </c>
      <c r="H172" s="1">
        <f t="shared" si="5"/>
        <v>5.4719999999999995</v>
      </c>
    </row>
    <row r="173" spans="1:8" ht="14.25" customHeight="1" x14ac:dyDescent="0.3">
      <c r="A173" s="1">
        <v>1.72</v>
      </c>
      <c r="B173" s="1">
        <f t="shared" si="0"/>
        <v>0.93023255813953487</v>
      </c>
      <c r="C173" s="1">
        <f t="shared" si="1"/>
        <v>8.2459962617081395</v>
      </c>
      <c r="D173" s="1">
        <f t="shared" si="2"/>
        <v>0.474144785048218</v>
      </c>
      <c r="E173" s="1">
        <f t="shared" si="3"/>
        <v>0.66708000000000001</v>
      </c>
      <c r="F173" s="1">
        <f t="shared" si="4"/>
        <v>0.98099999999999998</v>
      </c>
      <c r="G173" s="1">
        <v>1.72</v>
      </c>
      <c r="H173" s="1">
        <f t="shared" si="5"/>
        <v>5.5039999999999996</v>
      </c>
    </row>
    <row r="174" spans="1:8" ht="14.25" customHeight="1" x14ac:dyDescent="0.3">
      <c r="A174" s="1">
        <v>1.73</v>
      </c>
      <c r="B174" s="1">
        <f t="shared" si="0"/>
        <v>0.92485549132947975</v>
      </c>
      <c r="C174" s="1">
        <f t="shared" si="1"/>
        <v>8.240619194898084</v>
      </c>
      <c r="D174" s="1">
        <f t="shared" si="2"/>
        <v>0.4738356037066398</v>
      </c>
      <c r="E174" s="1">
        <f t="shared" si="3"/>
        <v>0.66708000000000001</v>
      </c>
      <c r="F174" s="1">
        <f t="shared" si="4"/>
        <v>0.98099999999999998</v>
      </c>
      <c r="G174" s="1">
        <v>1.73</v>
      </c>
      <c r="H174" s="1">
        <f t="shared" si="5"/>
        <v>5.5359999999999996</v>
      </c>
    </row>
    <row r="175" spans="1:8" ht="14.25" customHeight="1" x14ac:dyDescent="0.3">
      <c r="A175" s="1">
        <v>1.74</v>
      </c>
      <c r="B175" s="1">
        <f t="shared" si="0"/>
        <v>0.91954022988505735</v>
      </c>
      <c r="C175" s="1">
        <f t="shared" si="1"/>
        <v>8.2353039334536629</v>
      </c>
      <c r="D175" s="1">
        <f t="shared" si="2"/>
        <v>0.47352997617358561</v>
      </c>
      <c r="E175" s="1">
        <f t="shared" si="3"/>
        <v>0.66708000000000001</v>
      </c>
      <c r="F175" s="1">
        <f t="shared" si="4"/>
        <v>0.98099999999999998</v>
      </c>
      <c r="G175" s="1">
        <v>1.74</v>
      </c>
      <c r="H175" s="1">
        <f t="shared" si="5"/>
        <v>5.5679999999999996</v>
      </c>
    </row>
    <row r="176" spans="1:8" ht="14.25" customHeight="1" x14ac:dyDescent="0.3">
      <c r="A176" s="1">
        <v>1.75</v>
      </c>
      <c r="B176" s="1">
        <f t="shared" si="0"/>
        <v>0.91428571428571426</v>
      </c>
      <c r="C176" s="1">
        <f t="shared" si="1"/>
        <v>8.2300494178543193</v>
      </c>
      <c r="D176" s="1">
        <f t="shared" si="2"/>
        <v>0.47322784152662334</v>
      </c>
      <c r="E176" s="1">
        <f t="shared" si="3"/>
        <v>0.66708000000000001</v>
      </c>
      <c r="F176" s="1">
        <f t="shared" si="4"/>
        <v>0.98099999999999998</v>
      </c>
      <c r="G176" s="1">
        <v>1.75</v>
      </c>
      <c r="H176" s="1">
        <f t="shared" si="5"/>
        <v>5.6</v>
      </c>
    </row>
    <row r="177" spans="1:8" ht="14.25" customHeight="1" x14ac:dyDescent="0.3">
      <c r="A177" s="1">
        <v>1.76</v>
      </c>
      <c r="B177" s="1">
        <f t="shared" si="0"/>
        <v>0.90909090909090895</v>
      </c>
      <c r="C177" s="1">
        <f t="shared" si="1"/>
        <v>8.224854612659513</v>
      </c>
      <c r="D177" s="1">
        <f t="shared" si="2"/>
        <v>0.47292914022792198</v>
      </c>
      <c r="E177" s="1">
        <f t="shared" si="3"/>
        <v>0.66708000000000001</v>
      </c>
      <c r="F177" s="1">
        <f t="shared" si="4"/>
        <v>0.98099999999999998</v>
      </c>
      <c r="G177" s="1">
        <v>1.76</v>
      </c>
      <c r="H177" s="1">
        <f t="shared" si="5"/>
        <v>5.6319999999999997</v>
      </c>
    </row>
    <row r="178" spans="1:8" ht="14.25" customHeight="1" x14ac:dyDescent="0.3">
      <c r="A178" s="1">
        <v>1.77</v>
      </c>
      <c r="B178" s="1">
        <f t="shared" si="0"/>
        <v>0.90395480225988689</v>
      </c>
      <c r="C178" s="1">
        <f t="shared" si="1"/>
        <v>8.2197185058284923</v>
      </c>
      <c r="D178" s="1">
        <f t="shared" si="2"/>
        <v>0.47263381408513827</v>
      </c>
      <c r="E178" s="1">
        <f t="shared" si="3"/>
        <v>0.66708000000000001</v>
      </c>
      <c r="F178" s="1">
        <f t="shared" si="4"/>
        <v>0.98099999999999998</v>
      </c>
      <c r="G178" s="1">
        <v>1.77</v>
      </c>
      <c r="H178" s="1">
        <f t="shared" si="5"/>
        <v>5.6639999999999997</v>
      </c>
    </row>
    <row r="179" spans="1:8" ht="14.25" customHeight="1" x14ac:dyDescent="0.3">
      <c r="A179" s="1">
        <v>1.78</v>
      </c>
      <c r="B179" s="1">
        <f t="shared" si="0"/>
        <v>0.898876404494382</v>
      </c>
      <c r="C179" s="1">
        <f t="shared" si="1"/>
        <v>8.2146401080629872</v>
      </c>
      <c r="D179" s="1">
        <f t="shared" si="2"/>
        <v>0.47234180621362171</v>
      </c>
      <c r="E179" s="1">
        <f t="shared" si="3"/>
        <v>0.66708000000000001</v>
      </c>
      <c r="F179" s="1">
        <f t="shared" si="4"/>
        <v>0.98099999999999998</v>
      </c>
      <c r="G179" s="1">
        <v>1.78</v>
      </c>
      <c r="H179" s="1">
        <f t="shared" si="5"/>
        <v>5.6959999999999997</v>
      </c>
    </row>
    <row r="180" spans="1:8" ht="14.25" customHeight="1" x14ac:dyDescent="0.3">
      <c r="A180" s="1">
        <v>1.79</v>
      </c>
      <c r="B180" s="1">
        <f t="shared" si="0"/>
        <v>0.89385474860335179</v>
      </c>
      <c r="C180" s="1">
        <f t="shared" si="1"/>
        <v>8.2096184521719557</v>
      </c>
      <c r="D180" s="1">
        <f t="shared" si="2"/>
        <v>0.47205306099988742</v>
      </c>
      <c r="E180" s="1">
        <f t="shared" si="3"/>
        <v>0.66708000000000001</v>
      </c>
      <c r="F180" s="1">
        <f t="shared" si="4"/>
        <v>0.98099999999999998</v>
      </c>
      <c r="G180" s="1">
        <v>1.79</v>
      </c>
      <c r="H180" s="1">
        <f t="shared" si="5"/>
        <v>5.7279999999999998</v>
      </c>
    </row>
    <row r="181" spans="1:8" ht="14.25" customHeight="1" x14ac:dyDescent="0.3">
      <c r="A181" s="1">
        <v>1.8</v>
      </c>
      <c r="B181" s="1">
        <f t="shared" si="0"/>
        <v>0.88888888888888884</v>
      </c>
      <c r="C181" s="1">
        <f t="shared" si="1"/>
        <v>8.204652592457494</v>
      </c>
      <c r="D181" s="1">
        <f t="shared" si="2"/>
        <v>0.4717675240663059</v>
      </c>
      <c r="E181" s="1">
        <f t="shared" si="3"/>
        <v>0.66708000000000001</v>
      </c>
      <c r="F181" s="1">
        <f t="shared" si="4"/>
        <v>0.98099999999999998</v>
      </c>
      <c r="G181" s="1">
        <v>1.8</v>
      </c>
      <c r="H181" s="1">
        <f t="shared" si="5"/>
        <v>5.76</v>
      </c>
    </row>
    <row r="182" spans="1:8" ht="14.25" customHeight="1" x14ac:dyDescent="0.3">
      <c r="A182" s="1">
        <v>1.81</v>
      </c>
      <c r="B182" s="1">
        <f t="shared" si="0"/>
        <v>0.88397790055248615</v>
      </c>
      <c r="C182" s="1">
        <f t="shared" si="1"/>
        <v>8.1997416041210904</v>
      </c>
      <c r="D182" s="1">
        <f t="shared" si="2"/>
        <v>0.4714851422369627</v>
      </c>
      <c r="E182" s="1">
        <f t="shared" si="3"/>
        <v>0.66708000000000001</v>
      </c>
      <c r="F182" s="1">
        <f t="shared" si="4"/>
        <v>0.98099999999999998</v>
      </c>
      <c r="G182" s="1">
        <v>1.81</v>
      </c>
      <c r="H182" s="1">
        <f t="shared" si="5"/>
        <v>5.7919999999999998</v>
      </c>
    </row>
    <row r="183" spans="1:8" ht="14.25" customHeight="1" x14ac:dyDescent="0.3">
      <c r="A183" s="1">
        <v>1.82</v>
      </c>
      <c r="B183" s="1">
        <f t="shared" si="0"/>
        <v>0.879120879120879</v>
      </c>
      <c r="C183" s="1">
        <f t="shared" si="1"/>
        <v>8.1948845826894843</v>
      </c>
      <c r="D183" s="1">
        <f t="shared" si="2"/>
        <v>0.47120586350464533</v>
      </c>
      <c r="E183" s="1">
        <f t="shared" si="3"/>
        <v>0.66708000000000001</v>
      </c>
      <c r="F183" s="1">
        <f t="shared" si="4"/>
        <v>0.98099999999999998</v>
      </c>
      <c r="G183" s="1">
        <v>1.82</v>
      </c>
      <c r="H183" s="1">
        <f t="shared" si="5"/>
        <v>5.8239999999999998</v>
      </c>
    </row>
    <row r="184" spans="1:8" ht="14.25" customHeight="1" x14ac:dyDescent="0.3">
      <c r="A184" s="1">
        <v>1.83</v>
      </c>
      <c r="B184" s="1">
        <f t="shared" si="0"/>
        <v>0.87431693989071035</v>
      </c>
      <c r="C184" s="1">
        <f t="shared" si="1"/>
        <v>8.1900806434593143</v>
      </c>
      <c r="D184" s="1">
        <f t="shared" si="2"/>
        <v>0.47092963699891055</v>
      </c>
      <c r="E184" s="1">
        <f t="shared" si="3"/>
        <v>0.66708000000000001</v>
      </c>
      <c r="F184" s="1">
        <f t="shared" si="4"/>
        <v>0.98099999999999998</v>
      </c>
      <c r="G184" s="1">
        <v>1.83</v>
      </c>
      <c r="H184" s="1">
        <f t="shared" si="5"/>
        <v>5.8559999999999999</v>
      </c>
    </row>
    <row r="185" spans="1:8" ht="14.25" customHeight="1" x14ac:dyDescent="0.3">
      <c r="A185" s="1">
        <v>1.84</v>
      </c>
      <c r="B185" s="1">
        <f t="shared" si="0"/>
        <v>0.86956521739130421</v>
      </c>
      <c r="C185" s="1">
        <f t="shared" si="1"/>
        <v>8.1853289209599094</v>
      </c>
      <c r="D185" s="1">
        <f t="shared" si="2"/>
        <v>0.47065641295519478</v>
      </c>
      <c r="E185" s="1">
        <f t="shared" si="3"/>
        <v>0.66708000000000001</v>
      </c>
      <c r="F185" s="1">
        <f t="shared" si="4"/>
        <v>0.98099999999999998</v>
      </c>
      <c r="G185" s="1">
        <v>1.84</v>
      </c>
      <c r="H185" s="1">
        <f t="shared" si="5"/>
        <v>5.8879999999999999</v>
      </c>
    </row>
    <row r="186" spans="1:8" ht="14.25" customHeight="1" x14ac:dyDescent="0.3">
      <c r="A186" s="1">
        <v>1.85</v>
      </c>
      <c r="B186" s="1">
        <f t="shared" si="0"/>
        <v>0.8648648648648648</v>
      </c>
      <c r="C186" s="1">
        <f t="shared" si="1"/>
        <v>8.1806285684334696</v>
      </c>
      <c r="D186" s="1">
        <f t="shared" si="2"/>
        <v>0.47038614268492451</v>
      </c>
      <c r="E186" s="1">
        <f t="shared" si="3"/>
        <v>0.66708000000000001</v>
      </c>
      <c r="F186" s="1">
        <f t="shared" si="4"/>
        <v>0.98099999999999998</v>
      </c>
      <c r="G186" s="1">
        <v>1.85</v>
      </c>
      <c r="H186" s="1">
        <f t="shared" si="5"/>
        <v>5.92</v>
      </c>
    </row>
    <row r="187" spans="1:8" ht="14.25" customHeight="1" x14ac:dyDescent="0.3">
      <c r="A187" s="1">
        <v>1.86</v>
      </c>
      <c r="B187" s="1">
        <f t="shared" si="0"/>
        <v>0.86021505376344076</v>
      </c>
      <c r="C187" s="1">
        <f t="shared" si="1"/>
        <v>8.1759787573320448</v>
      </c>
      <c r="D187" s="1">
        <f t="shared" si="2"/>
        <v>0.47011877854659256</v>
      </c>
      <c r="E187" s="1">
        <f t="shared" si="3"/>
        <v>0.66708000000000001</v>
      </c>
      <c r="F187" s="1">
        <f t="shared" si="4"/>
        <v>0.98099999999999998</v>
      </c>
      <c r="G187" s="1">
        <v>1.86</v>
      </c>
      <c r="H187" s="1">
        <f t="shared" si="5"/>
        <v>5.952</v>
      </c>
    </row>
    <row r="188" spans="1:8" ht="14.25" customHeight="1" x14ac:dyDescent="0.3">
      <c r="A188" s="1">
        <v>1.87</v>
      </c>
      <c r="B188" s="1">
        <f t="shared" si="0"/>
        <v>0.85561497326203195</v>
      </c>
      <c r="C188" s="1">
        <f t="shared" si="1"/>
        <v>8.1713786768306367</v>
      </c>
      <c r="D188" s="1">
        <f t="shared" si="2"/>
        <v>0.46985427391776163</v>
      </c>
      <c r="E188" s="1">
        <f t="shared" si="3"/>
        <v>0.66708000000000001</v>
      </c>
      <c r="F188" s="1">
        <f t="shared" si="4"/>
        <v>0.98099999999999998</v>
      </c>
      <c r="G188" s="1">
        <v>1.87</v>
      </c>
      <c r="H188" s="1">
        <f t="shared" si="5"/>
        <v>5.984</v>
      </c>
    </row>
    <row r="189" spans="1:8" ht="14.25" customHeight="1" x14ac:dyDescent="0.3">
      <c r="A189" s="1">
        <v>1.88</v>
      </c>
      <c r="B189" s="1">
        <f t="shared" si="0"/>
        <v>0.85106382978723416</v>
      </c>
      <c r="C189" s="1">
        <f t="shared" si="1"/>
        <v>8.1668275333558391</v>
      </c>
      <c r="D189" s="1">
        <f t="shared" si="2"/>
        <v>0.46959258316796071</v>
      </c>
      <c r="E189" s="1">
        <f t="shared" si="3"/>
        <v>0.66708000000000001</v>
      </c>
      <c r="F189" s="1">
        <f t="shared" si="4"/>
        <v>0.98099999999999998</v>
      </c>
      <c r="G189" s="1">
        <v>1.88</v>
      </c>
      <c r="H189" s="1">
        <f t="shared" si="5"/>
        <v>6.0159999999999991</v>
      </c>
    </row>
    <row r="190" spans="1:8" ht="14.25" customHeight="1" x14ac:dyDescent="0.3">
      <c r="A190" s="1">
        <v>1.89</v>
      </c>
      <c r="B190" s="1">
        <f t="shared" si="0"/>
        <v>0.84656084656084651</v>
      </c>
      <c r="C190" s="1">
        <f t="shared" si="1"/>
        <v>8.1623245501294512</v>
      </c>
      <c r="D190" s="1">
        <f t="shared" si="2"/>
        <v>0.46933366163244344</v>
      </c>
      <c r="E190" s="1">
        <f t="shared" si="3"/>
        <v>0.66708000000000001</v>
      </c>
      <c r="F190" s="1">
        <f t="shared" si="4"/>
        <v>0.98099999999999998</v>
      </c>
      <c r="G190" s="1">
        <v>1.89</v>
      </c>
      <c r="H190" s="1">
        <f t="shared" si="5"/>
        <v>6.0479999999999992</v>
      </c>
    </row>
    <row r="191" spans="1:8" ht="14.25" customHeight="1" x14ac:dyDescent="0.3">
      <c r="A191" s="1">
        <v>1.9</v>
      </c>
      <c r="B191" s="1">
        <f t="shared" si="0"/>
        <v>0.8421052631578948</v>
      </c>
      <c r="C191" s="1">
        <f t="shared" si="1"/>
        <v>8.1578689667265003</v>
      </c>
      <c r="D191" s="1">
        <f t="shared" si="2"/>
        <v>0.46907746558677371</v>
      </c>
      <c r="E191" s="1">
        <f t="shared" si="3"/>
        <v>0.66708000000000001</v>
      </c>
      <c r="F191" s="1">
        <f t="shared" si="4"/>
        <v>0.98099999999999998</v>
      </c>
      <c r="G191" s="1">
        <v>1.9</v>
      </c>
      <c r="H191" s="1">
        <f t="shared" si="5"/>
        <v>6.0799999999999992</v>
      </c>
    </row>
    <row r="192" spans="1:8" ht="14.25" customHeight="1" x14ac:dyDescent="0.3">
      <c r="A192" s="1">
        <v>1.91</v>
      </c>
      <c r="B192" s="1">
        <f t="shared" si="0"/>
        <v>0.83769633507853392</v>
      </c>
      <c r="C192" s="1">
        <f t="shared" si="1"/>
        <v>8.1534600386471379</v>
      </c>
      <c r="D192" s="1">
        <f t="shared" si="2"/>
        <v>0.4688239522222104</v>
      </c>
      <c r="E192" s="1">
        <f t="shared" si="3"/>
        <v>0.66708000000000001</v>
      </c>
      <c r="F192" s="1">
        <f t="shared" si="4"/>
        <v>0.98099999999999998</v>
      </c>
      <c r="G192" s="1">
        <v>1.91</v>
      </c>
      <c r="H192" s="1">
        <f t="shared" si="5"/>
        <v>6.1119999999999992</v>
      </c>
    </row>
    <row r="193" spans="1:8" ht="14.25" customHeight="1" x14ac:dyDescent="0.3">
      <c r="A193" s="1">
        <v>1.92</v>
      </c>
      <c r="B193" s="1">
        <f t="shared" si="0"/>
        <v>0.83333333333333326</v>
      </c>
      <c r="C193" s="1">
        <f t="shared" si="1"/>
        <v>8.1490970369019387</v>
      </c>
      <c r="D193" s="1">
        <f t="shared" si="2"/>
        <v>0.46857307962186145</v>
      </c>
      <c r="E193" s="1">
        <f t="shared" si="3"/>
        <v>0.66708000000000001</v>
      </c>
      <c r="F193" s="1">
        <f t="shared" si="4"/>
        <v>0.98099999999999998</v>
      </c>
      <c r="G193" s="1">
        <v>1.92</v>
      </c>
      <c r="H193" s="1">
        <f t="shared" si="5"/>
        <v>6.1439999999999992</v>
      </c>
    </row>
    <row r="194" spans="1:8" ht="14.25" customHeight="1" x14ac:dyDescent="0.3">
      <c r="A194" s="1">
        <v>1.93</v>
      </c>
      <c r="B194" s="1">
        <f t="shared" si="0"/>
        <v>0.82901554404145084</v>
      </c>
      <c r="C194" s="1">
        <f t="shared" si="1"/>
        <v>8.1447792476100549</v>
      </c>
      <c r="D194" s="1">
        <f t="shared" si="2"/>
        <v>0.46832480673757815</v>
      </c>
      <c r="E194" s="1">
        <f t="shared" si="3"/>
        <v>0.66708000000000001</v>
      </c>
      <c r="F194" s="1">
        <f t="shared" si="4"/>
        <v>0.98099999999999998</v>
      </c>
      <c r="G194" s="1">
        <v>1.93</v>
      </c>
      <c r="H194" s="1">
        <f t="shared" si="5"/>
        <v>6.1759999999999993</v>
      </c>
    </row>
    <row r="195" spans="1:8" ht="14.25" customHeight="1" x14ac:dyDescent="0.3">
      <c r="A195" s="1">
        <v>1.94</v>
      </c>
      <c r="B195" s="1">
        <f t="shared" si="0"/>
        <v>0.82474226804123707</v>
      </c>
      <c r="C195" s="1">
        <f t="shared" si="1"/>
        <v>8.1405059716098425</v>
      </c>
      <c r="D195" s="1">
        <f t="shared" si="2"/>
        <v>0.46807909336756592</v>
      </c>
      <c r="E195" s="1">
        <f t="shared" si="3"/>
        <v>0.66708000000000001</v>
      </c>
      <c r="F195" s="1">
        <f t="shared" si="4"/>
        <v>0.98099999999999998</v>
      </c>
      <c r="G195" s="1">
        <v>1.94</v>
      </c>
      <c r="H195" s="1">
        <f t="shared" si="5"/>
        <v>6.2079999999999993</v>
      </c>
    </row>
    <row r="196" spans="1:8" ht="14.25" customHeight="1" x14ac:dyDescent="0.3">
      <c r="A196" s="1">
        <v>1.95</v>
      </c>
      <c r="B196" s="1">
        <f t="shared" si="0"/>
        <v>0.82051282051282048</v>
      </c>
      <c r="C196" s="1">
        <f t="shared" si="1"/>
        <v>8.1362765240814259</v>
      </c>
      <c r="D196" s="1">
        <f t="shared" si="2"/>
        <v>0.46783590013468196</v>
      </c>
      <c r="E196" s="1">
        <f t="shared" si="3"/>
        <v>0.66708000000000001</v>
      </c>
      <c r="F196" s="1">
        <f t="shared" si="4"/>
        <v>0.98099999999999998</v>
      </c>
      <c r="G196" s="1">
        <v>1.95</v>
      </c>
      <c r="H196" s="1">
        <f t="shared" si="5"/>
        <v>6.2399999999999993</v>
      </c>
    </row>
    <row r="197" spans="1:8" ht="14.25" customHeight="1" x14ac:dyDescent="0.3">
      <c r="A197" s="1">
        <v>1.96</v>
      </c>
      <c r="B197" s="1">
        <f t="shared" si="0"/>
        <v>0.81632653061224492</v>
      </c>
      <c r="C197" s="1">
        <f t="shared" si="1"/>
        <v>8.1320902341808505</v>
      </c>
      <c r="D197" s="1">
        <f t="shared" si="2"/>
        <v>0.46759518846539888</v>
      </c>
      <c r="E197" s="1">
        <f t="shared" si="3"/>
        <v>0.66708000000000001</v>
      </c>
      <c r="F197" s="1">
        <f t="shared" si="4"/>
        <v>0.98099999999999998</v>
      </c>
      <c r="G197" s="1">
        <v>1.96</v>
      </c>
      <c r="H197" s="1">
        <f t="shared" si="5"/>
        <v>6.2719999999999994</v>
      </c>
    </row>
    <row r="198" spans="1:8" ht="14.25" customHeight="1" x14ac:dyDescent="0.3">
      <c r="A198" s="1">
        <v>1.97</v>
      </c>
      <c r="B198" s="1">
        <f t="shared" si="0"/>
        <v>0.81218274111675115</v>
      </c>
      <c r="C198" s="1">
        <f t="shared" si="1"/>
        <v>8.1279464446853567</v>
      </c>
      <c r="D198" s="1">
        <f t="shared" si="2"/>
        <v>0.46735692056940797</v>
      </c>
      <c r="E198" s="1">
        <f t="shared" si="3"/>
        <v>0.66708000000000001</v>
      </c>
      <c r="F198" s="1">
        <f t="shared" si="4"/>
        <v>0.98099999999999998</v>
      </c>
      <c r="G198" s="1">
        <v>1.97</v>
      </c>
      <c r="H198" s="1">
        <f t="shared" si="5"/>
        <v>6.3039999999999994</v>
      </c>
    </row>
    <row r="199" spans="1:8" ht="14.25" customHeight="1" x14ac:dyDescent="0.3">
      <c r="A199" s="1">
        <v>1.98</v>
      </c>
      <c r="B199" s="1">
        <f t="shared" si="0"/>
        <v>0.80808080808080807</v>
      </c>
      <c r="C199" s="1">
        <f t="shared" si="1"/>
        <v>8.1238445116494127</v>
      </c>
      <c r="D199" s="1">
        <f t="shared" si="2"/>
        <v>0.46712105941984122</v>
      </c>
      <c r="E199" s="1">
        <f t="shared" si="3"/>
        <v>0.66708000000000001</v>
      </c>
      <c r="F199" s="1">
        <f t="shared" si="4"/>
        <v>0.98099999999999998</v>
      </c>
      <c r="G199" s="1">
        <v>1.98</v>
      </c>
      <c r="H199" s="1">
        <f t="shared" si="5"/>
        <v>6.3359999999999994</v>
      </c>
    </row>
    <row r="200" spans="1:8" ht="14.25" customHeight="1" x14ac:dyDescent="0.3">
      <c r="A200" s="1">
        <v>1.99</v>
      </c>
      <c r="B200" s="1">
        <f t="shared" si="0"/>
        <v>0.80402010050251249</v>
      </c>
      <c r="C200" s="1">
        <f t="shared" si="1"/>
        <v>8.1197838040711172</v>
      </c>
      <c r="D200" s="1">
        <f t="shared" si="2"/>
        <v>0.46688756873408926</v>
      </c>
      <c r="E200" s="1">
        <f t="shared" si="3"/>
        <v>0.66708000000000001</v>
      </c>
      <c r="F200" s="1">
        <f t="shared" si="4"/>
        <v>0.98099999999999998</v>
      </c>
      <c r="G200" s="1">
        <v>1.99</v>
      </c>
      <c r="H200" s="1">
        <f t="shared" si="5"/>
        <v>6.3679999999999994</v>
      </c>
    </row>
    <row r="201" spans="1:8" ht="14.25" customHeight="1" x14ac:dyDescent="0.3">
      <c r="A201" s="1">
        <v>2</v>
      </c>
      <c r="B201" s="1">
        <f t="shared" si="0"/>
        <v>0.79999999999999993</v>
      </c>
      <c r="C201" s="1">
        <f t="shared" si="1"/>
        <v>8.1157637035686054</v>
      </c>
      <c r="D201" s="1">
        <f t="shared" si="2"/>
        <v>0.46665641295519478</v>
      </c>
      <c r="E201" s="1">
        <f t="shared" si="3"/>
        <v>0.66708000000000001</v>
      </c>
      <c r="F201" s="1">
        <f t="shared" si="4"/>
        <v>0.98099999999999998</v>
      </c>
      <c r="G201" s="1">
        <v>2</v>
      </c>
      <c r="H201" s="1">
        <f t="shared" si="5"/>
        <v>6.3999999999999995</v>
      </c>
    </row>
    <row r="202" spans="1:8" ht="14.25" customHeight="1" x14ac:dyDescent="0.25"/>
    <row r="203" spans="1:8" ht="14.25" customHeight="1" x14ac:dyDescent="0.25"/>
    <row r="204" spans="1:8" ht="14.25" customHeight="1" x14ac:dyDescent="0.25"/>
    <row r="205" spans="1:8" ht="14.25" customHeight="1" x14ac:dyDescent="0.25"/>
    <row r="206" spans="1:8" ht="14.25" customHeight="1" x14ac:dyDescent="0.25"/>
    <row r="207" spans="1:8" ht="14.25" customHeight="1" x14ac:dyDescent="0.25"/>
    <row r="208" spans="1: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TwVsT_accGraph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Jeren Tong</cp:lastModifiedBy>
  <dcterms:created xsi:type="dcterms:W3CDTF">2019-11-23T08:01:52Z</dcterms:created>
  <dcterms:modified xsi:type="dcterms:W3CDTF">2020-02-04T14:10:23Z</dcterms:modified>
</cp:coreProperties>
</file>