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heckCompatibility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C9E4EE5-5FBA-42D8-99B0-95C80D766DE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evision" sheetId="6" r:id="rId1"/>
    <sheet name="Project Info" sheetId="1" r:id="rId2"/>
    <sheet name="Content" sheetId="4" r:id="rId3"/>
  </sheets>
  <definedNames>
    <definedName name="_Toc130901853_6">Content!$B$5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G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100-000001000000}">
      <text>
        <r>
          <rPr>
            <sz val="8"/>
            <color indexed="8"/>
            <rFont val="Times New Roman"/>
            <family val="1"/>
          </rPr>
          <t xml:space="preserve">Can add more reviewers 
</t>
        </r>
      </text>
    </comment>
    <comment ref="B15" authorId="0" shapeId="0" xr:uid="{00000000-0006-0000-0100-000002000000}">
      <text>
        <r>
          <rPr>
            <sz val="8"/>
            <color indexed="8"/>
            <rFont val="Times New Roman"/>
            <family val="1"/>
          </rPr>
          <t>You can add more approvers here</t>
        </r>
      </text>
    </comment>
  </commentList>
</comments>
</file>

<file path=xl/sharedStrings.xml><?xml version="1.0" encoding="utf-8"?>
<sst xmlns="http://schemas.openxmlformats.org/spreadsheetml/2006/main" count="293" uniqueCount="165">
  <si>
    <t>Design Test Report</t>
  </si>
  <si>
    <t>Version:  1.0</t>
  </si>
  <si>
    <t>Issue Date:</t>
  </si>
  <si>
    <t>Owner:</t>
  </si>
  <si>
    <t>Author:</t>
  </si>
  <si>
    <t>Location:</t>
  </si>
  <si>
    <t>Reviewer information</t>
  </si>
  <si>
    <t>Approver information</t>
  </si>
  <si>
    <t>Date</t>
  </si>
  <si>
    <t>Version</t>
  </si>
  <si>
    <t>Description</t>
  </si>
  <si>
    <t>1.0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</si>
  <si>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</si>
  <si>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</si>
  <si>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</si>
  <si>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</si>
  <si>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</si>
  <si>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</si>
  <si>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</si>
  <si>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</si>
  <si>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</si>
  <si>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</si>
  <si>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Status</t>
  </si>
  <si>
    <t>Remarks</t>
  </si>
  <si>
    <t>Defect ID</t>
  </si>
  <si>
    <t>Test Case ID</t>
  </si>
  <si>
    <t>Priority</t>
  </si>
  <si>
    <t>Open date</t>
  </si>
  <si>
    <t>Project Information</t>
  </si>
  <si>
    <t>Author</t>
  </si>
  <si>
    <t>Project Name</t>
  </si>
  <si>
    <t>Functions</t>
  </si>
  <si>
    <t>Test Cycle</t>
  </si>
  <si>
    <t>System Test</t>
  </si>
  <si>
    <t>% TCs Executed</t>
  </si>
  <si>
    <t>% TCs Passed</t>
  </si>
  <si>
    <t>High</t>
  </si>
  <si>
    <t>Severity</t>
  </si>
  <si>
    <t>Revision History</t>
  </si>
  <si>
    <t>Name</t>
  </si>
  <si>
    <t>Position</t>
  </si>
  <si>
    <t>Department</t>
  </si>
  <si>
    <t>Management Board</t>
  </si>
  <si>
    <t>SM6</t>
  </si>
  <si>
    <t>SM11</t>
  </si>
  <si>
    <t>SM14</t>
  </si>
  <si>
    <t>SM15</t>
  </si>
  <si>
    <t>SM17</t>
  </si>
  <si>
    <t>SM19</t>
  </si>
  <si>
    <t>SM20</t>
  </si>
  <si>
    <t>SM21</t>
  </si>
  <si>
    <t>SM22</t>
  </si>
  <si>
    <t>SM25</t>
  </si>
  <si>
    <t>SM28</t>
  </si>
  <si>
    <t>SM32</t>
  </si>
  <si>
    <t>SC5</t>
  </si>
  <si>
    <t>SC9</t>
  </si>
  <si>
    <t>SC11</t>
  </si>
  <si>
    <t>SC12</t>
  </si>
  <si>
    <t>SC13</t>
  </si>
  <si>
    <t>SC14</t>
  </si>
  <si>
    <t>SC16</t>
  </si>
  <si>
    <t>SC18</t>
  </si>
  <si>
    <t>WS5</t>
  </si>
  <si>
    <t>WS6</t>
  </si>
  <si>
    <t>Low</t>
  </si>
  <si>
    <t>Medium</t>
  </si>
  <si>
    <t>Closed</t>
  </si>
  <si>
    <t>Raised By</t>
  </si>
  <si>
    <t>Tested on Version</t>
  </si>
  <si>
    <t>Tom Crook</t>
  </si>
  <si>
    <t>v4</t>
  </si>
  <si>
    <t>Steps to Reproduce</t>
  </si>
  <si>
    <t>Expected Results</t>
  </si>
  <si>
    <t>Actual Results</t>
  </si>
  <si>
    <t>1) Click on Delete Account
2) Enter required fields
3) Submit</t>
  </si>
  <si>
    <t>1) A pop - up "Do you really want to delete this account?"</t>
  </si>
  <si>
    <t>No confirmation message shown</t>
  </si>
  <si>
    <t>1) Click on Delete Customer
2) Enter Customer id
3) Submit</t>
  </si>
  <si>
    <t>1) A pop up "Do you really want to delete this customer?"</t>
  </si>
  <si>
    <t>1) Click on Edit Customer
2) Enter Customer id
3) Submit</t>
  </si>
  <si>
    <t>1)A pop - up "Customer does not exist"
2) Redirect to Delete customer</t>
  </si>
  <si>
    <t>1)A pop - up "Customer does not exist"
2) Redirects to Delete Customer</t>
  </si>
  <si>
    <t>1) Execute the above test case 
2) Refresh Fund Transfer detail page</t>
  </si>
  <si>
    <t>Page should redirect to fund transfer page</t>
  </si>
  <si>
    <t>Not redirecting to fund transfer page 
on clicking refresh button</t>
  </si>
  <si>
    <t>1) Click on Fund Transfer
2) Enter all required fields
3) Submit</t>
  </si>
  <si>
    <t>1) A pop - up " Account # does not exist"</t>
  </si>
  <si>
    <t>1) A pop up "You are not authorize to Transfer Funds from this account!!"</t>
  </si>
  <si>
    <t>1) Cliick on Fund Transfer 
2) Enter all required fields
3) Submit</t>
  </si>
  <si>
    <t>1) A pop up "No details found for this account!!"</t>
  </si>
  <si>
    <t>1) Click on Fund Transfer 
2) Enter all required fields
3) Submit</t>
  </si>
  <si>
    <t>1) A pop up "Payers account No and Payees account No Must Not be Same!!!"</t>
  </si>
  <si>
    <t>No pop up and fund transfer sucessful or for non existing customer pop up "No details found for this account!!" is shown</t>
  </si>
  <si>
    <t>1) A pop up "Transfer Failed. Account Balance low!!"</t>
  </si>
  <si>
    <t>1) A pop up "You cant transfer your account balance is low"</t>
  </si>
  <si>
    <t>1) Refresh Deposit detail Page</t>
  </si>
  <si>
    <t>Page should redirect to Deposit Page</t>
  </si>
  <si>
    <t>Not redirecting to deposit page 
on clicking refresh button</t>
  </si>
  <si>
    <t>1)Click on Withdrawal
2) Enter all required fields
3) Submit</t>
  </si>
  <si>
    <t>An Error message "Transaction failed account balance is low !!"</t>
  </si>
  <si>
    <t>withdrawal done</t>
  </si>
  <si>
    <t>1) Click on Customized statement
2) Enter all required fields
3) Submit</t>
  </si>
  <si>
    <t>1) pop - up "From date field should be lower than to date field"</t>
  </si>
  <si>
    <t>1) pop - up "No transaction details found"</t>
  </si>
  <si>
    <t>1) Click on Balance enquiry
2) Enter wrong account number which is not associated with customer 
3) Submit</t>
  </si>
  <si>
    <t>Display alert message " You are not authorize to get Balance details of this account!! "</t>
  </si>
  <si>
    <t>You can see balance of any account</t>
  </si>
  <si>
    <t>1) Refresh Fund Transfer detail Page shown in above test case</t>
  </si>
  <si>
    <t>Redirect to Fund Transfer input Page</t>
  </si>
  <si>
    <t>Not redirecting and fund is transfer again</t>
  </si>
  <si>
    <t>1) Click on Fund Transfer
2) Enter wrong Payer account number which is not associated with customer 
3) Submit</t>
  </si>
  <si>
    <t xml:space="preserve">Display alert messsage "You are not authorize to Transfer Funds from this account!! "
</t>
  </si>
  <si>
    <t>Not displaying alert message and transfers the fund successful</t>
  </si>
  <si>
    <t>1) Click on Fund Transfer
2) Enter wrong Payer or Payees account number which is not available in database
3) Submit</t>
  </si>
  <si>
    <t>Display alert messsage " Account ### does not exist!!! "</t>
  </si>
  <si>
    <t xml:space="preserve">Display alert messsage " No details found for this accounts !!! "
</t>
  </si>
  <si>
    <t>1) Click on Fund Transfer
2) Enter same Payer account number and Payees account number which is available in database 
3) Submit</t>
  </si>
  <si>
    <t>Display alert messsage " Payers account No and Payees account No Must Not be Same!!! "</t>
  </si>
  <si>
    <t>1) Click on Mini Statement
2) Enter all required fields
3) Submit</t>
  </si>
  <si>
    <t xml:space="preserve">Display alert messsage " You are not authorize to generate statement of this Account!! "
</t>
  </si>
  <si>
    <t>Ministatement is generated for any account that exists in database</t>
  </si>
  <si>
    <t>1) Click on customize statement
2) Enter all required fields
3) Submit</t>
  </si>
  <si>
    <t>Customized statement is generated for any account that exists in database</t>
  </si>
  <si>
    <t xml:space="preserve">Display alert messsage " FromDate field should be lower than ToDate field!!"
</t>
  </si>
  <si>
    <t>1) Enter a value in Account Number Field in URL which is exist in database
2) Press Enter</t>
  </si>
  <si>
    <t>A Success message with mini statement in the json format should be displayed</t>
  </si>
  <si>
    <t>Json format fail</t>
  </si>
  <si>
    <t>1) Do not enter a value in account number in URL</t>
  </si>
  <si>
    <t>An error in message "No Data " should be displayed in json format</t>
  </si>
  <si>
    <t>Data is shown</t>
  </si>
  <si>
    <t>Bug description</t>
  </si>
  <si>
    <t>alert " You are not authorize to edit this account!"
redirect to delete customer page</t>
  </si>
  <si>
    <t>alert " You are not authorize to delete this account!"
redirect to delete customer page</t>
  </si>
  <si>
    <t>New Customer</t>
  </si>
  <si>
    <t>Check new Customer is created</t>
  </si>
  <si>
    <t>Edit Customer</t>
  </si>
  <si>
    <t>Check Customer can be edited</t>
  </si>
  <si>
    <t>New Account</t>
  </si>
  <si>
    <t>Check New account is added</t>
  </si>
  <si>
    <t>Edit Account</t>
  </si>
  <si>
    <t>Check Account is edit</t>
  </si>
  <si>
    <t>Delete Account</t>
  </si>
  <si>
    <t>Verify Account is delete</t>
  </si>
  <si>
    <t>Delete customer</t>
  </si>
  <si>
    <t>Verify Customer is Deleted</t>
  </si>
  <si>
    <t>Mini Statement</t>
  </si>
  <si>
    <t>Verify Ministatement is generated</t>
  </si>
  <si>
    <t>Customized Statement</t>
  </si>
  <si>
    <t>Check Customized Statement is generated</t>
  </si>
  <si>
    <t>TCs pending</t>
  </si>
  <si>
    <t>Number of defects</t>
  </si>
  <si>
    <t>Line of code (LOC)</t>
  </si>
  <si>
    <t>Defect fixed</t>
  </si>
  <si>
    <t>Fund  Transfer</t>
  </si>
  <si>
    <t>Not fixed</t>
  </si>
  <si>
    <t>Initial Draft</t>
  </si>
  <si>
    <t>Bank Alhamza</t>
  </si>
  <si>
    <t>Test the net banking facility of the esteemed “Alhamza Bank”</t>
  </si>
  <si>
    <t>HAMZA , NOOR US SABAH</t>
  </si>
  <si>
    <t>KARACHI , PAKISTAN</t>
  </si>
  <si>
    <t>Dr. Kamran</t>
  </si>
  <si>
    <t>Director Quality Assurance</t>
  </si>
  <si>
    <t>Engr. Hamza</t>
  </si>
  <si>
    <t>Engr. Noor us Sabah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</si>
</sst>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b/>
      <sz val="10"/>
      <color rgb="FF0000FF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Verdana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Times New Roman"/>
      <family val="1"/>
    </font>
    <font>
      <b/>
      <i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8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rgb="FF3D85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4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41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0" fillId="0" borderId="0" xfId="0" applyFont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8" fillId="0" borderId="0" xfId="0" applyFont="1"/>
    <xf numFmtId="0" fontId="0" fillId="0" borderId="0" xfId="0" applyAlignment="1">
      <alignment vertical="top"/>
    </xf>
    <xf numFmtId="0" fontId="11" fillId="0" borderId="10" xfId="0" applyFont="1" applyBorder="1" applyAlignment="1">
      <alignment vertical="top" wrapText="1"/>
    </xf>
    <xf numFmtId="0" fontId="0" fillId="0" borderId="10" xfId="0" applyBorder="1"/>
    <xf numFmtId="0" fontId="19" fillId="5" borderId="11" xfId="0" applyFont="1" applyFill="1" applyBorder="1" applyAlignment="1">
      <alignment horizontal="center" vertical="top" wrapText="1"/>
    </xf>
    <xf numFmtId="0" fontId="11" fillId="0" borderId="14" xfId="0" applyFont="1" applyBorder="1" applyAlignment="1">
      <alignment vertical="top"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20" fillId="0" borderId="0" xfId="0" applyFont="1"/>
    <xf numFmtId="0" fontId="22" fillId="0" borderId="10" xfId="0" applyFont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0" fontId="17" fillId="3" borderId="15" xfId="0" applyFont="1" applyFill="1" applyBorder="1" applyAlignment="1">
      <alignment horizontal="right" vertical="top" wrapText="1"/>
    </xf>
    <xf numFmtId="0" fontId="21" fillId="0" borderId="20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0" fontId="15" fillId="0" borderId="22" xfId="0" applyFont="1" applyBorder="1" applyAlignment="1">
      <alignment horizontal="right" vertical="top" wrapText="1"/>
    </xf>
    <xf numFmtId="0" fontId="1" fillId="0" borderId="23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3" fillId="0" borderId="6" xfId="0" applyFont="1" applyBorder="1" applyAlignment="1">
      <alignment vertical="center" wrapText="1"/>
    </xf>
    <xf numFmtId="0" fontId="23" fillId="0" borderId="6" xfId="0" applyFont="1" applyBorder="1"/>
    <xf numFmtId="0" fontId="23" fillId="0" borderId="5" xfId="0" applyFont="1" applyBorder="1"/>
    <xf numFmtId="0" fontId="25" fillId="6" borderId="10" xfId="0" applyFont="1" applyFill="1" applyBorder="1" applyAlignment="1">
      <alignment horizontal="center" wrapText="1" readingOrder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4" fillId="0" borderId="10" xfId="0" applyFont="1" applyBorder="1" applyAlignment="1">
      <alignment horizontal="left" wrapText="1" readingOrder="1"/>
    </xf>
    <xf numFmtId="0" fontId="26" fillId="0" borderId="10" xfId="0" applyFont="1" applyBorder="1" applyAlignment="1">
      <alignment horizontal="left" wrapText="1" readingOrder="1"/>
    </xf>
    <xf numFmtId="0" fontId="24" fillId="0" borderId="26" xfId="0" applyFont="1" applyBorder="1" applyAlignment="1">
      <alignment horizontal="left" wrapText="1" readingOrder="1"/>
    </xf>
    <xf numFmtId="0" fontId="19" fillId="5" borderId="12" xfId="0" applyFont="1" applyFill="1" applyBorder="1" applyAlignment="1">
      <alignment horizontal="center" vertical="top" wrapText="1"/>
    </xf>
    <xf numFmtId="0" fontId="19" fillId="5" borderId="13" xfId="0" applyFont="1" applyFill="1" applyBorder="1" applyAlignment="1">
      <alignment horizontal="center" vertical="top" wrapText="1"/>
    </xf>
    <xf numFmtId="0" fontId="26" fillId="0" borderId="17" xfId="0" applyFont="1" applyBorder="1" applyAlignment="1">
      <alignment horizontal="left" wrapText="1" readingOrder="1"/>
    </xf>
    <xf numFmtId="0" fontId="24" fillId="0" borderId="17" xfId="0" applyFont="1" applyBorder="1" applyAlignment="1">
      <alignment horizontal="left" wrapText="1" readingOrder="1"/>
    </xf>
    <xf numFmtId="0" fontId="17" fillId="0" borderId="31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14" fontId="17" fillId="0" borderId="26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3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top" wrapText="1"/>
    </xf>
    <xf numFmtId="0" fontId="17" fillId="0" borderId="29" xfId="0" applyFont="1" applyBorder="1" applyAlignment="1">
      <alignment horizontal="center" vertical="top" wrapText="1"/>
    </xf>
    <xf numFmtId="9" fontId="24" fillId="0" borderId="10" xfId="0" applyNumberFormat="1" applyFont="1" applyBorder="1" applyAlignment="1">
      <alignment horizontal="center" wrapText="1" readingOrder="1"/>
    </xf>
    <xf numFmtId="0" fontId="19" fillId="0" borderId="10" xfId="0" applyFont="1" applyBorder="1" applyAlignment="1">
      <alignment horizontal="center" vertical="top" wrapText="1"/>
    </xf>
    <xf numFmtId="0" fontId="0" fillId="0" borderId="15" xfId="0" applyBorder="1"/>
    <xf numFmtId="0" fontId="0" fillId="0" borderId="18" xfId="0" applyBorder="1"/>
    <xf numFmtId="0" fontId="27" fillId="7" borderId="0" xfId="0" applyFont="1" applyFill="1"/>
    <xf numFmtId="0" fontId="7" fillId="2" borderId="3" xfId="0" applyFont="1" applyFill="1" applyBorder="1" applyAlignment="1">
      <alignment horizontal="center"/>
    </xf>
    <xf numFmtId="0" fontId="14" fillId="0" borderId="0" xfId="0" applyFont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15" fontId="1" fillId="0" borderId="5" xfId="0" applyNumberFormat="1" applyFont="1" applyBorder="1" applyAlignment="1">
      <alignment horizontal="left" vertical="center" wrapText="1"/>
    </xf>
    <xf numFmtId="0" fontId="19" fillId="5" borderId="13" xfId="0" applyFont="1" applyFill="1" applyBorder="1" applyAlignment="1">
      <alignment horizontal="center" vertical="top" wrapText="1"/>
    </xf>
    <xf numFmtId="0" fontId="19" fillId="5" borderId="15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top" wrapText="1"/>
    </xf>
    <xf numFmtId="0" fontId="19" fillId="5" borderId="36" xfId="0" applyFont="1" applyFill="1" applyBorder="1" applyAlignment="1">
      <alignment horizontal="center" vertical="top" wrapText="1"/>
    </xf>
    <xf numFmtId="0" fontId="19" fillId="5" borderId="37" xfId="0" applyFont="1" applyFill="1" applyBorder="1" applyAlignment="1">
      <alignment horizontal="center" vertical="top" wrapText="1"/>
    </xf>
    <xf numFmtId="0" fontId="19" fillId="5" borderId="35" xfId="0" applyFont="1" applyFill="1" applyBorder="1" applyAlignment="1">
      <alignment horizontal="center" vertical="top" wrapText="1"/>
    </xf>
    <xf numFmtId="0" fontId="19" fillId="5" borderId="25" xfId="0" applyFont="1" applyFill="1" applyBorder="1" applyAlignment="1">
      <alignment horizontal="center" vertical="top" wrapText="1"/>
    </xf>
    <xf numFmtId="0" fontId="19" fillId="5" borderId="34" xfId="0" applyFont="1" applyFill="1" applyBorder="1" applyAlignment="1">
      <alignment horizontal="center" vertical="top" wrapText="1"/>
    </xf>
    <xf numFmtId="0" fontId="19" fillId="5" borderId="26" xfId="0" applyFont="1" applyFill="1" applyBorder="1" applyAlignment="1">
      <alignment horizontal="center" vertical="top" wrapText="1"/>
    </xf>
    <xf numFmtId="0" fontId="19" fillId="5" borderId="12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6" fillId="0" borderId="14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5" fillId="0" borderId="15" xfId="0" applyFont="1" applyBorder="1" applyAlignment="1">
      <alignment horizontal="right" vertical="top" wrapText="1"/>
    </xf>
    <xf numFmtId="0" fontId="15" fillId="0" borderId="18" xfId="0" applyFont="1" applyBorder="1" applyAlignment="1">
      <alignment horizontal="right"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28" fillId="0" borderId="5" xfId="0" applyFont="1" applyBorder="1"/>
    <xf numFmtId="0" fontId="7" fillId="8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8" fillId="10" borderId="7" xfId="0" applyFont="1" applyFill="1" applyBorder="1" applyAlignment="1">
      <alignment vertical="center" wrapText="1"/>
    </xf>
    <xf numFmtId="0" fontId="29" fillId="0" borderId="14" xfId="0" applyFont="1" applyBorder="1" applyAlignment="1">
      <alignment horizontal="center" wrapText="1" readingOrder="1"/>
    </xf>
    <xf numFmtId="0" fontId="29" fillId="0" borderId="10" xfId="0" applyFont="1" applyBorder="1" applyAlignment="1">
      <alignment horizontal="left" wrapText="1" readingOrder="1"/>
    </xf>
    <xf numFmtId="9" fontId="29" fillId="0" borderId="10" xfId="0" applyNumberFormat="1" applyFont="1" applyBorder="1" applyAlignment="1">
      <alignment horizontal="center" wrapText="1" readingOrder="1"/>
    </xf>
    <xf numFmtId="0" fontId="29" fillId="0" borderId="10" xfId="0" applyFont="1" applyBorder="1" applyAlignment="1">
      <alignment horizontal="center" wrapText="1" readingOrder="1"/>
    </xf>
    <xf numFmtId="0" fontId="3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top" wrapText="1"/>
    </xf>
    <xf numFmtId="0" fontId="31" fillId="0" borderId="15" xfId="0" applyFont="1" applyBorder="1" applyAlignment="1">
      <alignment vertical="top" wrapText="1"/>
    </xf>
    <xf numFmtId="0" fontId="15" fillId="0" borderId="10" xfId="0" applyFont="1" applyBorder="1"/>
    <xf numFmtId="0" fontId="15" fillId="0" borderId="15" xfId="0" applyFont="1" applyBorder="1"/>
    <xf numFmtId="0" fontId="32" fillId="0" borderId="10" xfId="0" applyFont="1" applyBorder="1" applyAlignment="1">
      <alignment horizontal="left" vertical="top" wrapText="1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Content!$I$18:$I$26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5-449D-A083-2DA89F0115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Content!$J$18:$J$26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60</c:v>
                </c:pt>
                <c:pt idx="3">
                  <c:v>300</c:v>
                </c:pt>
                <c:pt idx="4">
                  <c:v>300</c:v>
                </c:pt>
                <c:pt idx="5">
                  <c:v>400</c:v>
                </c:pt>
                <c:pt idx="6">
                  <c:v>1500</c:v>
                </c:pt>
                <c:pt idx="7">
                  <c:v>350</c:v>
                </c:pt>
                <c:pt idx="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5-449D-A083-2DA89F0115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40905760"/>
        <c:axId val="340904976"/>
      </c:lineChart>
      <c:catAx>
        <c:axId val="340905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340904976"/>
        <c:crosses val="autoZero"/>
        <c:auto val="1"/>
        <c:lblAlgn val="ctr"/>
        <c:lblOffset val="100"/>
        <c:noMultiLvlLbl val="0"/>
      </c:catAx>
      <c:valAx>
        <c:axId val="3409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fixed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72-4D0D-B034-23DCA3D85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72-4D0D-B034-23DCA3D85F9A}"/>
              </c:ext>
            </c:extLst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2-4D0D-B034-23DCA3D85F9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C72-4D0D-B034-23DCA3D85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C72-4D0D-B034-23DCA3D85F9A}"/>
              </c:ext>
            </c:extLst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72-4D0D-B034-23DCA3D8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302560</xdr:colOff>
      <xdr:row>15</xdr:row>
      <xdr:rowOff>158003</xdr:rowOff>
    </xdr:from>
    <xdr:to>
      <xdr:col>20</xdr:col>
      <xdr:colOff>33619</xdr:colOff>
      <xdr:row>21</xdr:row>
      <xdr:rowOff>200585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280147</xdr:colOff>
      <xdr:row>21</xdr:row>
      <xdr:rowOff>426944</xdr:rowOff>
    </xdr:from>
    <xdr:to>
      <xdr:col>19</xdr:col>
      <xdr:colOff>515471</xdr:colOff>
      <xdr:row>31</xdr:row>
      <xdr:rowOff>66115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5"/>
  <sheetViews>
    <sheetView showGridLines="0" workbookViewId="0">
      <selection activeCell="E13" sqref="E13"/>
    </sheetView>
  </sheetViews>
  <sheetFormatPr defaultColWidth="9.1796875" defaultRowHeight="12.5" x14ac:dyDescent="0.25"/>
  <cols>
    <col min="1" max="1" width="1.1796875" style="1" customWidth="1"/>
    <col min="2" max="2" width="24.1796875" style="1" customWidth="1"/>
    <col min="3" max="3" width="16.81640625" style="1" customWidth="1"/>
    <col min="4" max="4" width="33.81640625" style="1" customWidth="1"/>
    <col min="5" max="5" width="20.54296875" style="1" customWidth="1"/>
    <col min="6" max="16384" width="9.1796875" style="1"/>
  </cols>
  <sheetData>
    <row r="1" spans="2:6" ht="38.25" customHeight="1" thickBot="1" x14ac:dyDescent="0.3">
      <c r="B1" s="2"/>
      <c r="C1" s="85"/>
      <c r="D1" s="85"/>
      <c r="E1" s="85"/>
    </row>
    <row r="2" spans="2:6" ht="30.75" customHeight="1" thickBot="1" x14ac:dyDescent="0.3">
      <c r="B2" s="91" t="s">
        <v>0</v>
      </c>
      <c r="C2" s="91"/>
      <c r="D2" s="91"/>
      <c r="E2" s="91"/>
    </row>
    <row r="3" spans="2:6" ht="21" customHeight="1" x14ac:dyDescent="0.25">
      <c r="B3" s="3"/>
      <c r="C3" s="86" t="s">
        <v>1</v>
      </c>
      <c r="D3" s="86"/>
      <c r="E3" s="86"/>
    </row>
    <row r="4" spans="2:6" ht="22.5" customHeight="1" x14ac:dyDescent="0.25">
      <c r="B4" s="3"/>
    </row>
    <row r="5" spans="2:6" ht="22.5" customHeight="1" x14ac:dyDescent="0.25">
      <c r="B5" s="3"/>
      <c r="C5" s="4"/>
      <c r="D5" s="4"/>
      <c r="E5" s="4"/>
    </row>
    <row r="6" spans="2:6" ht="16" thickBot="1" x14ac:dyDescent="0.3">
      <c r="B6" s="10"/>
      <c r="C6" s="10"/>
    </row>
    <row r="7" spans="2:6" ht="18" customHeight="1" x14ac:dyDescent="0.35">
      <c r="B7" s="83" t="s">
        <v>38</v>
      </c>
      <c r="C7" s="83"/>
      <c r="D7" s="83"/>
      <c r="E7" s="83"/>
    </row>
    <row r="8" spans="2:6" ht="13" x14ac:dyDescent="0.25">
      <c r="B8" s="11" t="s">
        <v>8</v>
      </c>
      <c r="C8" s="12" t="s">
        <v>9</v>
      </c>
      <c r="D8" s="12" t="s">
        <v>10</v>
      </c>
      <c r="E8" s="13" t="s">
        <v>29</v>
      </c>
    </row>
    <row r="9" spans="2:6" x14ac:dyDescent="0.25">
      <c r="B9" s="14">
        <v>45642</v>
      </c>
      <c r="C9" s="15" t="s">
        <v>11</v>
      </c>
      <c r="D9" s="16" t="s">
        <v>156</v>
      </c>
      <c r="E9" s="17" t="s">
        <v>163</v>
      </c>
    </row>
    <row r="10" spans="2:6" x14ac:dyDescent="0.25">
      <c r="B10" s="14">
        <v>45642</v>
      </c>
      <c r="C10" s="15" t="s">
        <v>11</v>
      </c>
      <c r="D10" s="16" t="s">
        <v>156</v>
      </c>
      <c r="E10" s="17" t="s">
        <v>164</v>
      </c>
    </row>
    <row r="11" spans="2:6" x14ac:dyDescent="0.25">
      <c r="B11" s="18"/>
      <c r="C11" s="19"/>
      <c r="D11" s="20"/>
      <c r="E11" s="20"/>
    </row>
    <row r="12" spans="2:6" ht="13" x14ac:dyDescent="0.3">
      <c r="B12" s="21"/>
      <c r="C12" s="19"/>
      <c r="D12" s="20"/>
      <c r="E12" s="20"/>
    </row>
    <row r="13" spans="2:6" x14ac:dyDescent="0.25">
      <c r="B13" s="18"/>
      <c r="C13" s="19"/>
      <c r="D13" s="20"/>
      <c r="E13" s="20"/>
    </row>
    <row r="14" spans="2:6" ht="18" x14ac:dyDescent="0.4">
      <c r="C14" s="22"/>
      <c r="D14" s="22"/>
      <c r="E14" s="23"/>
      <c r="F14" s="23"/>
    </row>
    <row r="15" spans="2:6" ht="36.75" customHeight="1" x14ac:dyDescent="0.25">
      <c r="B15" s="84"/>
      <c r="C15" s="84"/>
      <c r="D15" s="84"/>
      <c r="E15" s="84"/>
    </row>
  </sheetData>
  <mergeCells count="5">
    <mergeCell ref="B7:E7"/>
    <mergeCell ref="B15:E15"/>
    <mergeCell ref="C1:E1"/>
    <mergeCell ref="B2:E2"/>
    <mergeCell ref="C3:E3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9"/>
  <sheetViews>
    <sheetView showGridLines="0" workbookViewId="0">
      <selection activeCell="H12" sqref="H12"/>
    </sheetView>
  </sheetViews>
  <sheetFormatPr defaultColWidth="9.1796875" defaultRowHeight="12.5" x14ac:dyDescent="0.25"/>
  <cols>
    <col min="1" max="1" width="1.1796875" style="1" customWidth="1"/>
    <col min="2" max="2" width="24.1796875" style="1" customWidth="1"/>
    <col min="3" max="3" width="16.81640625" style="1" customWidth="1"/>
    <col min="4" max="4" width="33.81640625" style="1" customWidth="1"/>
    <col min="5" max="5" width="20.54296875" style="1" customWidth="1"/>
    <col min="6" max="16384" width="9.1796875" style="1"/>
  </cols>
  <sheetData>
    <row r="1" spans="2:5" ht="38.25" customHeight="1" x14ac:dyDescent="0.25">
      <c r="B1" s="2"/>
      <c r="C1" s="85"/>
      <c r="D1" s="85"/>
      <c r="E1" s="85"/>
    </row>
    <row r="2" spans="2:5" ht="30.75" customHeight="1" x14ac:dyDescent="0.25">
      <c r="B2" s="112" t="s">
        <v>0</v>
      </c>
      <c r="C2" s="112"/>
      <c r="D2" s="112"/>
      <c r="E2" s="112"/>
    </row>
    <row r="3" spans="2:5" ht="21" customHeight="1" x14ac:dyDescent="0.25">
      <c r="B3" s="3"/>
      <c r="C3" s="86" t="s">
        <v>1</v>
      </c>
      <c r="D3" s="86"/>
      <c r="E3" s="86"/>
    </row>
    <row r="4" spans="2:5" ht="22.5" customHeight="1" x14ac:dyDescent="0.25">
      <c r="B4" s="3"/>
    </row>
    <row r="5" spans="2:5" ht="22.5" customHeight="1" x14ac:dyDescent="0.25">
      <c r="B5" s="3"/>
      <c r="C5" s="4"/>
      <c r="D5" s="4"/>
      <c r="E5" s="4"/>
    </row>
    <row r="6" spans="2:5" ht="18.75" customHeight="1" x14ac:dyDescent="0.25">
      <c r="B6" s="111" t="s">
        <v>28</v>
      </c>
      <c r="C6" s="111"/>
      <c r="D6" s="111"/>
      <c r="E6" s="111"/>
    </row>
    <row r="7" spans="2:5" ht="16.5" customHeight="1" x14ac:dyDescent="0.25">
      <c r="B7" s="113" t="s">
        <v>30</v>
      </c>
      <c r="C7" s="87" t="s">
        <v>157</v>
      </c>
      <c r="D7" s="87"/>
      <c r="E7" s="87"/>
    </row>
    <row r="8" spans="2:5" ht="16.5" customHeight="1" x14ac:dyDescent="0.25">
      <c r="B8" s="113" t="s">
        <v>10</v>
      </c>
      <c r="C8" s="87" t="s">
        <v>158</v>
      </c>
      <c r="D8" s="87"/>
      <c r="E8" s="87"/>
    </row>
    <row r="9" spans="2:5" ht="15.75" customHeight="1" x14ac:dyDescent="0.25">
      <c r="B9" s="113" t="s">
        <v>2</v>
      </c>
      <c r="C9" s="88">
        <v>45642</v>
      </c>
      <c r="D9" s="88"/>
      <c r="E9" s="88"/>
    </row>
    <row r="10" spans="2:5" ht="16.5" customHeight="1" x14ac:dyDescent="0.25">
      <c r="B10" s="113" t="s">
        <v>3</v>
      </c>
      <c r="C10" s="87" t="s">
        <v>159</v>
      </c>
      <c r="D10" s="87"/>
      <c r="E10" s="87"/>
    </row>
    <row r="11" spans="2:5" ht="15.75" customHeight="1" x14ac:dyDescent="0.25">
      <c r="B11" s="113" t="s">
        <v>4</v>
      </c>
      <c r="C11" s="87" t="s">
        <v>160</v>
      </c>
      <c r="D11" s="87"/>
      <c r="E11" s="87"/>
    </row>
    <row r="12" spans="2:5" ht="15.75" customHeight="1" x14ac:dyDescent="0.25">
      <c r="B12" s="113" t="s">
        <v>5</v>
      </c>
      <c r="C12" s="87"/>
      <c r="D12" s="87"/>
      <c r="E12" s="87"/>
    </row>
    <row r="13" spans="2:5" ht="12.75" customHeight="1" x14ac:dyDescent="0.3">
      <c r="B13" s="114" t="s">
        <v>6</v>
      </c>
      <c r="C13" s="42" t="s">
        <v>39</v>
      </c>
      <c r="D13" s="43" t="s">
        <v>41</v>
      </c>
      <c r="E13" s="44" t="s">
        <v>40</v>
      </c>
    </row>
    <row r="14" spans="2:5" ht="12.75" customHeight="1" x14ac:dyDescent="0.25">
      <c r="B14" s="114"/>
      <c r="C14" s="5" t="s">
        <v>161</v>
      </c>
      <c r="D14" s="6" t="s">
        <v>42</v>
      </c>
      <c r="E14" s="110" t="s">
        <v>162</v>
      </c>
    </row>
    <row r="15" spans="2:5" ht="13" x14ac:dyDescent="0.25">
      <c r="B15" s="115" t="s">
        <v>7</v>
      </c>
      <c r="C15" s="7"/>
      <c r="D15" s="8"/>
      <c r="E15" s="9"/>
    </row>
    <row r="16" spans="2:5" ht="15.5" x14ac:dyDescent="0.25">
      <c r="B16" s="10"/>
      <c r="C16" s="10"/>
    </row>
    <row r="17" spans="2:6" x14ac:dyDescent="0.25">
      <c r="B17" s="18"/>
      <c r="C17" s="19"/>
      <c r="D17" s="20"/>
      <c r="E17" s="20"/>
    </row>
    <row r="18" spans="2:6" ht="18" x14ac:dyDescent="0.4">
      <c r="C18" s="22"/>
      <c r="D18" s="22"/>
      <c r="E18" s="23"/>
      <c r="F18" s="23"/>
    </row>
    <row r="19" spans="2:6" ht="36.75" customHeight="1" x14ac:dyDescent="0.25">
      <c r="B19" s="84"/>
      <c r="C19" s="84"/>
      <c r="D19" s="84"/>
      <c r="E19" s="84"/>
    </row>
  </sheetData>
  <mergeCells count="12">
    <mergeCell ref="C7:E7"/>
    <mergeCell ref="C1:E1"/>
    <mergeCell ref="B2:E2"/>
    <mergeCell ref="C3:E3"/>
    <mergeCell ref="B6:E6"/>
    <mergeCell ref="B13:B14"/>
    <mergeCell ref="B19:E19"/>
    <mergeCell ref="C8:E8"/>
    <mergeCell ref="C9:E9"/>
    <mergeCell ref="C10:E10"/>
    <mergeCell ref="C11:E11"/>
    <mergeCell ref="C12:E12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5"/>
  <sheetViews>
    <sheetView showGridLines="0" tabSelected="1" topLeftCell="A34" zoomScale="46" zoomScaleNormal="85" workbookViewId="0">
      <selection activeCell="Q46" sqref="Q46"/>
    </sheetView>
  </sheetViews>
  <sheetFormatPr defaultRowHeight="12.5" x14ac:dyDescent="0.25"/>
  <cols>
    <col min="1" max="1" width="1" customWidth="1"/>
    <col min="2" max="2" width="20.1796875" customWidth="1"/>
    <col min="3" max="3" width="30.81640625" customWidth="1"/>
    <col min="4" max="4" width="28.26953125" customWidth="1"/>
    <col min="5" max="5" width="30.81640625" customWidth="1"/>
    <col min="6" max="6" width="16.54296875" customWidth="1"/>
    <col min="7" max="7" width="13.1796875" customWidth="1"/>
    <col min="8" max="8" width="16.26953125" customWidth="1"/>
    <col min="9" max="10" width="12.453125" customWidth="1"/>
    <col min="11" max="11" width="12.1796875" customWidth="1"/>
    <col min="12" max="12" width="11.453125" customWidth="1"/>
  </cols>
  <sheetData>
    <row r="2" spans="2:12" ht="13.5" thickBot="1" x14ac:dyDescent="0.35">
      <c r="C2" s="21"/>
      <c r="D2" s="21"/>
      <c r="E2" s="21"/>
    </row>
    <row r="3" spans="2:12" ht="31.5" customHeight="1" thickBot="1" x14ac:dyDescent="0.3">
      <c r="B3" s="91" t="s">
        <v>12</v>
      </c>
      <c r="C3" s="91"/>
      <c r="D3" s="91"/>
      <c r="E3" s="91"/>
      <c r="F3" s="91"/>
      <c r="G3" s="91"/>
      <c r="H3" s="91"/>
    </row>
    <row r="5" spans="2:12" ht="13" x14ac:dyDescent="0.3">
      <c r="B5" s="24" t="s">
        <v>32</v>
      </c>
      <c r="C5" s="33" t="s">
        <v>33</v>
      </c>
      <c r="D5" s="33"/>
      <c r="E5" s="33"/>
    </row>
    <row r="6" spans="2:12" ht="13" thickBot="1" x14ac:dyDescent="0.3"/>
    <row r="7" spans="2:12" ht="13" x14ac:dyDescent="0.25">
      <c r="B7" s="107" t="s">
        <v>13</v>
      </c>
      <c r="C7" s="35" t="s">
        <v>14</v>
      </c>
      <c r="D7" s="37"/>
      <c r="E7" s="37"/>
      <c r="F7" s="37">
        <v>130</v>
      </c>
      <c r="G7" s="40"/>
    </row>
    <row r="8" spans="2:12" ht="13.5" thickBot="1" x14ac:dyDescent="0.3">
      <c r="B8" s="101"/>
      <c r="C8" s="34" t="s">
        <v>15</v>
      </c>
      <c r="D8" s="38"/>
      <c r="E8" s="38"/>
      <c r="F8" s="38">
        <v>0</v>
      </c>
      <c r="G8" s="41"/>
    </row>
    <row r="9" spans="2:12" ht="25.5" customHeight="1" x14ac:dyDescent="0.25">
      <c r="B9" s="101"/>
      <c r="C9" s="102" t="s">
        <v>16</v>
      </c>
      <c r="D9" s="102"/>
      <c r="E9" s="102"/>
      <c r="F9" s="102"/>
      <c r="G9" s="39">
        <f>F7+F8</f>
        <v>130</v>
      </c>
      <c r="I9" s="1"/>
      <c r="J9" s="1"/>
      <c r="K9" s="1"/>
      <c r="L9" s="1"/>
    </row>
    <row r="10" spans="2:12" ht="13" x14ac:dyDescent="0.25">
      <c r="B10" s="108" t="s">
        <v>17</v>
      </c>
      <c r="C10" s="109"/>
      <c r="D10" s="109"/>
      <c r="E10" s="109"/>
      <c r="F10" s="109"/>
      <c r="G10" s="36">
        <v>0</v>
      </c>
      <c r="I10" s="1"/>
      <c r="J10" s="82"/>
      <c r="K10" s="82"/>
      <c r="L10" s="1"/>
    </row>
    <row r="11" spans="2:12" ht="13" x14ac:dyDescent="0.25">
      <c r="B11" s="108" t="s">
        <v>18</v>
      </c>
      <c r="C11" s="109"/>
      <c r="D11" s="109"/>
      <c r="E11" s="109"/>
      <c r="F11" s="109"/>
      <c r="G11" s="36">
        <v>0</v>
      </c>
      <c r="I11" s="1"/>
      <c r="J11" s="82" t="s">
        <v>153</v>
      </c>
      <c r="K11" s="82" t="s">
        <v>155</v>
      </c>
      <c r="L11" s="1"/>
    </row>
    <row r="12" spans="2:12" ht="13" x14ac:dyDescent="0.25">
      <c r="B12" s="108" t="s">
        <v>19</v>
      </c>
      <c r="C12" s="109"/>
      <c r="D12" s="109"/>
      <c r="E12" s="109"/>
      <c r="F12" s="109"/>
      <c r="G12" s="36">
        <v>0</v>
      </c>
      <c r="I12" s="1"/>
      <c r="J12" s="82">
        <v>22</v>
      </c>
      <c r="K12" s="82">
        <v>0</v>
      </c>
      <c r="L12" s="1"/>
    </row>
    <row r="13" spans="2:12" ht="12.75" customHeight="1" x14ac:dyDescent="0.25">
      <c r="B13" s="101" t="s">
        <v>20</v>
      </c>
      <c r="C13" s="102"/>
      <c r="D13" s="102"/>
      <c r="E13" s="102"/>
      <c r="F13" s="102"/>
      <c r="G13" s="103">
        <f>SUM(G9:G12)</f>
        <v>130</v>
      </c>
      <c r="I13" s="1"/>
      <c r="J13" s="82"/>
      <c r="K13" s="82"/>
      <c r="L13" s="1"/>
    </row>
    <row r="14" spans="2:12" ht="22.5" customHeight="1" thickBot="1" x14ac:dyDescent="0.3">
      <c r="B14" s="105" t="s">
        <v>21</v>
      </c>
      <c r="C14" s="106"/>
      <c r="D14" s="106"/>
      <c r="E14" s="106"/>
      <c r="F14" s="106"/>
      <c r="G14" s="104"/>
      <c r="I14" s="1"/>
      <c r="J14" s="1"/>
      <c r="K14" s="1"/>
      <c r="L14" s="1"/>
    </row>
    <row r="16" spans="2:12" ht="13" thickBot="1" x14ac:dyDescent="0.3"/>
    <row r="17" spans="2:12" ht="36.75" customHeight="1" x14ac:dyDescent="0.25">
      <c r="B17" s="28" t="s">
        <v>31</v>
      </c>
      <c r="C17" s="51" t="s">
        <v>10</v>
      </c>
      <c r="D17" s="51" t="s">
        <v>34</v>
      </c>
      <c r="E17" s="51" t="s">
        <v>35</v>
      </c>
      <c r="F17" s="51" t="s">
        <v>150</v>
      </c>
      <c r="G17" s="51" t="s">
        <v>26</v>
      </c>
      <c r="H17" s="51" t="s">
        <v>23</v>
      </c>
      <c r="I17" s="51" t="s">
        <v>151</v>
      </c>
      <c r="J17" s="51" t="s">
        <v>152</v>
      </c>
      <c r="K17" s="52" t="s">
        <v>153</v>
      </c>
    </row>
    <row r="18" spans="2:12" ht="40.5" customHeight="1" x14ac:dyDescent="0.3">
      <c r="B18" s="116" t="s">
        <v>134</v>
      </c>
      <c r="C18" s="117" t="s">
        <v>135</v>
      </c>
      <c r="D18" s="118">
        <v>1</v>
      </c>
      <c r="E18" s="118">
        <v>1</v>
      </c>
      <c r="F18" s="119">
        <v>0</v>
      </c>
      <c r="G18" s="120" t="s">
        <v>36</v>
      </c>
      <c r="H18" s="79"/>
      <c r="I18" s="121">
        <v>0</v>
      </c>
      <c r="J18" s="121">
        <v>50</v>
      </c>
      <c r="K18" s="122">
        <v>0</v>
      </c>
    </row>
    <row r="19" spans="2:12" ht="40.5" customHeight="1" x14ac:dyDescent="0.3">
      <c r="B19" s="116" t="s">
        <v>136</v>
      </c>
      <c r="C19" s="117" t="s">
        <v>137</v>
      </c>
      <c r="D19" s="118">
        <v>1</v>
      </c>
      <c r="E19" s="118">
        <v>1</v>
      </c>
      <c r="F19" s="119">
        <v>0</v>
      </c>
      <c r="G19" s="120" t="s">
        <v>36</v>
      </c>
      <c r="H19" s="79"/>
      <c r="I19" s="123">
        <v>1</v>
      </c>
      <c r="J19" s="123">
        <v>100</v>
      </c>
      <c r="K19" s="124">
        <v>1</v>
      </c>
    </row>
    <row r="20" spans="2:12" ht="40.5" customHeight="1" x14ac:dyDescent="0.3">
      <c r="B20" s="116" t="s">
        <v>138</v>
      </c>
      <c r="C20" s="117" t="s">
        <v>139</v>
      </c>
      <c r="D20" s="118">
        <v>1</v>
      </c>
      <c r="E20" s="118">
        <v>1</v>
      </c>
      <c r="F20" s="119">
        <v>0</v>
      </c>
      <c r="G20" s="120" t="s">
        <v>36</v>
      </c>
      <c r="H20" s="79"/>
      <c r="I20" s="123">
        <v>0</v>
      </c>
      <c r="J20" s="123">
        <v>60</v>
      </c>
      <c r="K20" s="124">
        <v>0</v>
      </c>
    </row>
    <row r="21" spans="2:12" ht="40.5" customHeight="1" x14ac:dyDescent="0.3">
      <c r="B21" s="116" t="s">
        <v>140</v>
      </c>
      <c r="C21" s="117" t="s">
        <v>141</v>
      </c>
      <c r="D21" s="118">
        <v>1</v>
      </c>
      <c r="E21" s="118">
        <v>1</v>
      </c>
      <c r="F21" s="119">
        <v>0</v>
      </c>
      <c r="G21" s="120" t="s">
        <v>36</v>
      </c>
      <c r="H21" s="79"/>
      <c r="I21" s="123">
        <v>2</v>
      </c>
      <c r="J21" s="123">
        <v>300</v>
      </c>
      <c r="K21" s="124">
        <v>2</v>
      </c>
    </row>
    <row r="22" spans="2:12" ht="40.5" customHeight="1" x14ac:dyDescent="0.3">
      <c r="B22" s="116" t="s">
        <v>142</v>
      </c>
      <c r="C22" s="117" t="s">
        <v>143</v>
      </c>
      <c r="D22" s="118">
        <v>1</v>
      </c>
      <c r="E22" s="118">
        <v>1</v>
      </c>
      <c r="F22" s="119">
        <v>0</v>
      </c>
      <c r="G22" s="120" t="s">
        <v>36</v>
      </c>
      <c r="H22" s="79"/>
      <c r="I22" s="123">
        <v>2</v>
      </c>
      <c r="J22" s="123">
        <v>300</v>
      </c>
      <c r="K22" s="124">
        <v>1</v>
      </c>
    </row>
    <row r="23" spans="2:12" ht="40.5" customHeight="1" x14ac:dyDescent="0.3">
      <c r="B23" s="116" t="s">
        <v>144</v>
      </c>
      <c r="C23" s="117" t="s">
        <v>145</v>
      </c>
      <c r="D23" s="118">
        <v>1</v>
      </c>
      <c r="E23" s="118">
        <v>1</v>
      </c>
      <c r="F23" s="119">
        <v>0</v>
      </c>
      <c r="G23" s="120" t="s">
        <v>36</v>
      </c>
      <c r="H23" s="79"/>
      <c r="I23" s="123">
        <v>3</v>
      </c>
      <c r="J23" s="123">
        <v>400</v>
      </c>
      <c r="K23" s="124">
        <v>2</v>
      </c>
    </row>
    <row r="24" spans="2:12" ht="40.5" customHeight="1" x14ac:dyDescent="0.3">
      <c r="B24" s="116" t="s">
        <v>154</v>
      </c>
      <c r="C24" s="117"/>
      <c r="D24" s="118"/>
      <c r="E24" s="118"/>
      <c r="F24" s="119"/>
      <c r="G24" s="120"/>
      <c r="H24" s="79"/>
      <c r="I24" s="123">
        <v>8</v>
      </c>
      <c r="J24" s="123">
        <v>1500</v>
      </c>
      <c r="K24" s="124">
        <v>7</v>
      </c>
    </row>
    <row r="25" spans="2:12" ht="13.5" x14ac:dyDescent="0.3">
      <c r="B25" s="116" t="s">
        <v>146</v>
      </c>
      <c r="C25" s="117" t="s">
        <v>147</v>
      </c>
      <c r="D25" s="118">
        <v>1</v>
      </c>
      <c r="E25" s="118">
        <v>1</v>
      </c>
      <c r="F25" s="119">
        <v>0</v>
      </c>
      <c r="G25" s="120" t="s">
        <v>36</v>
      </c>
      <c r="H25" s="125"/>
      <c r="I25" s="123">
        <v>2</v>
      </c>
      <c r="J25" s="123">
        <v>350</v>
      </c>
      <c r="K25" s="124">
        <v>1</v>
      </c>
    </row>
    <row r="26" spans="2:12" ht="26" x14ac:dyDescent="0.3">
      <c r="B26" s="116" t="s">
        <v>148</v>
      </c>
      <c r="C26" s="117" t="s">
        <v>149</v>
      </c>
      <c r="D26" s="118">
        <v>1</v>
      </c>
      <c r="E26" s="118">
        <v>1</v>
      </c>
      <c r="F26" s="119">
        <v>0</v>
      </c>
      <c r="G26" s="120" t="s">
        <v>36</v>
      </c>
      <c r="H26" s="125"/>
      <c r="I26" s="123">
        <v>4</v>
      </c>
      <c r="J26" s="123">
        <v>1000</v>
      </c>
      <c r="K26" s="124">
        <v>4</v>
      </c>
    </row>
    <row r="27" spans="2:12" ht="13" x14ac:dyDescent="0.25">
      <c r="B27" s="29"/>
      <c r="C27" s="26"/>
      <c r="D27" s="26"/>
      <c r="E27" s="26"/>
      <c r="F27" s="78"/>
      <c r="G27" s="26"/>
      <c r="H27" s="26"/>
      <c r="I27" s="27"/>
      <c r="J27" s="27"/>
      <c r="K27" s="27"/>
    </row>
    <row r="28" spans="2:12" x14ac:dyDescent="0.25">
      <c r="B28" s="30"/>
      <c r="C28" s="27"/>
      <c r="D28" s="27"/>
      <c r="E28" s="27"/>
      <c r="F28" s="27"/>
      <c r="G28" s="27"/>
      <c r="H28" s="27"/>
      <c r="I28" s="27"/>
      <c r="J28" s="27"/>
      <c r="K28" s="80"/>
    </row>
    <row r="29" spans="2:12" ht="13" thickBot="1" x14ac:dyDescent="0.3">
      <c r="B29" s="31"/>
      <c r="C29" s="32"/>
      <c r="D29" s="32"/>
      <c r="E29" s="32"/>
      <c r="F29" s="32"/>
      <c r="G29" s="32"/>
      <c r="H29" s="32"/>
      <c r="I29" s="32"/>
      <c r="J29" s="32"/>
      <c r="K29" s="81"/>
    </row>
    <row r="31" spans="2:12" ht="34.5" customHeight="1" thickBot="1" x14ac:dyDescent="0.3"/>
    <row r="32" spans="2:12" ht="13.5" customHeight="1" x14ac:dyDescent="0.25">
      <c r="B32" s="95" t="s">
        <v>24</v>
      </c>
      <c r="C32" s="92" t="s">
        <v>131</v>
      </c>
      <c r="D32" s="93"/>
      <c r="E32" s="94"/>
      <c r="F32" s="97" t="s">
        <v>25</v>
      </c>
      <c r="G32" s="97" t="s">
        <v>26</v>
      </c>
      <c r="H32" s="99" t="s">
        <v>37</v>
      </c>
      <c r="I32" s="99" t="s">
        <v>27</v>
      </c>
      <c r="J32" s="99" t="s">
        <v>22</v>
      </c>
      <c r="K32" s="99" t="s">
        <v>68</v>
      </c>
      <c r="L32" s="89" t="s">
        <v>69</v>
      </c>
    </row>
    <row r="33" spans="2:12" ht="12.75" customHeight="1" x14ac:dyDescent="0.3">
      <c r="B33" s="96"/>
      <c r="C33" s="45" t="s">
        <v>72</v>
      </c>
      <c r="D33" s="45" t="s">
        <v>73</v>
      </c>
      <c r="E33" s="45" t="s">
        <v>74</v>
      </c>
      <c r="F33" s="98"/>
      <c r="G33" s="98"/>
      <c r="H33" s="100"/>
      <c r="I33" s="100"/>
      <c r="J33" s="100"/>
      <c r="K33" s="100"/>
      <c r="L33" s="90"/>
    </row>
    <row r="34" spans="2:12" s="25" customFormat="1" ht="113.5" customHeight="1" x14ac:dyDescent="0.25">
      <c r="B34" s="76">
        <v>1</v>
      </c>
      <c r="C34" s="50" t="s">
        <v>75</v>
      </c>
      <c r="D34" s="50" t="s">
        <v>76</v>
      </c>
      <c r="E34" s="50" t="s">
        <v>77</v>
      </c>
      <c r="F34" s="55" t="s">
        <v>43</v>
      </c>
      <c r="G34" s="56" t="s">
        <v>65</v>
      </c>
      <c r="H34" s="56" t="s">
        <v>65</v>
      </c>
      <c r="I34" s="57">
        <v>41664</v>
      </c>
      <c r="J34" s="58" t="s">
        <v>67</v>
      </c>
      <c r="K34" s="59" t="s">
        <v>70</v>
      </c>
      <c r="L34" s="60" t="s">
        <v>71</v>
      </c>
    </row>
    <row r="35" spans="2:12" ht="37.5" x14ac:dyDescent="0.25">
      <c r="B35" s="77">
        <v>2</v>
      </c>
      <c r="C35" s="48" t="s">
        <v>78</v>
      </c>
      <c r="D35" s="48" t="s">
        <v>79</v>
      </c>
      <c r="E35" s="48" t="s">
        <v>77</v>
      </c>
      <c r="F35" s="61" t="s">
        <v>44</v>
      </c>
      <c r="G35" s="62" t="s">
        <v>65</v>
      </c>
      <c r="H35" s="63" t="s">
        <v>65</v>
      </c>
      <c r="I35" s="64">
        <v>41664</v>
      </c>
      <c r="J35" s="65" t="s">
        <v>67</v>
      </c>
      <c r="K35" s="66" t="s">
        <v>70</v>
      </c>
      <c r="L35" s="67" t="s">
        <v>71</v>
      </c>
    </row>
    <row r="36" spans="2:12" ht="37.5" x14ac:dyDescent="0.25">
      <c r="B36" s="46">
        <v>3</v>
      </c>
      <c r="C36" s="48" t="s">
        <v>80</v>
      </c>
      <c r="D36" s="48" t="s">
        <v>81</v>
      </c>
      <c r="E36" s="48" t="s">
        <v>132</v>
      </c>
      <c r="F36" s="61" t="s">
        <v>45</v>
      </c>
      <c r="G36" s="62" t="s">
        <v>65</v>
      </c>
      <c r="H36" s="63" t="s">
        <v>65</v>
      </c>
      <c r="I36" s="68">
        <v>41664</v>
      </c>
      <c r="J36" s="65" t="s">
        <v>67</v>
      </c>
      <c r="K36" s="66" t="s">
        <v>70</v>
      </c>
      <c r="L36" s="67" t="s">
        <v>71</v>
      </c>
    </row>
    <row r="37" spans="2:12" ht="37.5" x14ac:dyDescent="0.25">
      <c r="B37" s="46">
        <v>4</v>
      </c>
      <c r="C37" s="48" t="s">
        <v>78</v>
      </c>
      <c r="D37" s="48" t="s">
        <v>82</v>
      </c>
      <c r="E37" s="48" t="s">
        <v>133</v>
      </c>
      <c r="F37" s="61" t="s">
        <v>46</v>
      </c>
      <c r="G37" s="62" t="s">
        <v>65</v>
      </c>
      <c r="H37" s="63" t="s">
        <v>65</v>
      </c>
      <c r="I37" s="68">
        <v>41664</v>
      </c>
      <c r="J37" s="65" t="s">
        <v>67</v>
      </c>
      <c r="K37" s="66" t="s">
        <v>70</v>
      </c>
      <c r="L37" s="67" t="s">
        <v>71</v>
      </c>
    </row>
    <row r="38" spans="2:12" ht="37.5" x14ac:dyDescent="0.25">
      <c r="B38" s="46">
        <v>5</v>
      </c>
      <c r="C38" s="48" t="s">
        <v>83</v>
      </c>
      <c r="D38" s="48" t="s">
        <v>84</v>
      </c>
      <c r="E38" s="48" t="s">
        <v>85</v>
      </c>
      <c r="F38" s="61" t="s">
        <v>47</v>
      </c>
      <c r="G38" s="62" t="s">
        <v>65</v>
      </c>
      <c r="H38" s="63" t="s">
        <v>65</v>
      </c>
      <c r="I38" s="68">
        <v>41664</v>
      </c>
      <c r="J38" s="65" t="s">
        <v>67</v>
      </c>
      <c r="K38" s="66" t="s">
        <v>70</v>
      </c>
      <c r="L38" s="67" t="s">
        <v>71</v>
      </c>
    </row>
    <row r="39" spans="2:12" ht="37.5" x14ac:dyDescent="0.25">
      <c r="B39" s="46">
        <v>6</v>
      </c>
      <c r="C39" s="48" t="s">
        <v>86</v>
      </c>
      <c r="D39" s="48" t="s">
        <v>87</v>
      </c>
      <c r="E39" s="48" t="s">
        <v>88</v>
      </c>
      <c r="F39" s="61" t="s">
        <v>48</v>
      </c>
      <c r="G39" s="62" t="s">
        <v>66</v>
      </c>
      <c r="H39" s="63" t="s">
        <v>65</v>
      </c>
      <c r="I39" s="68">
        <v>41664</v>
      </c>
      <c r="J39" s="65" t="s">
        <v>67</v>
      </c>
      <c r="K39" s="66" t="s">
        <v>70</v>
      </c>
      <c r="L39" s="67" t="s">
        <v>71</v>
      </c>
    </row>
    <row r="40" spans="2:12" ht="37.5" x14ac:dyDescent="0.25">
      <c r="B40" s="46">
        <v>7</v>
      </c>
      <c r="C40" s="48" t="s">
        <v>89</v>
      </c>
      <c r="D40" s="48" t="s">
        <v>88</v>
      </c>
      <c r="E40" s="48" t="s">
        <v>90</v>
      </c>
      <c r="F40" s="61" t="s">
        <v>49</v>
      </c>
      <c r="G40" s="62" t="s">
        <v>66</v>
      </c>
      <c r="H40" s="63" t="s">
        <v>65</v>
      </c>
      <c r="I40" s="68">
        <v>41664</v>
      </c>
      <c r="J40" s="65" t="s">
        <v>67</v>
      </c>
      <c r="K40" s="66" t="s">
        <v>70</v>
      </c>
      <c r="L40" s="67" t="s">
        <v>71</v>
      </c>
    </row>
    <row r="41" spans="2:12" ht="50" x14ac:dyDescent="0.25">
      <c r="B41" s="46">
        <v>8</v>
      </c>
      <c r="C41" s="48" t="s">
        <v>91</v>
      </c>
      <c r="D41" s="48" t="s">
        <v>92</v>
      </c>
      <c r="E41" s="48" t="s">
        <v>93</v>
      </c>
      <c r="F41" s="61" t="s">
        <v>50</v>
      </c>
      <c r="G41" s="62" t="s">
        <v>66</v>
      </c>
      <c r="H41" s="63" t="s">
        <v>65</v>
      </c>
      <c r="I41" s="68">
        <v>41664</v>
      </c>
      <c r="J41" s="65" t="s">
        <v>67</v>
      </c>
      <c r="K41" s="66" t="s">
        <v>70</v>
      </c>
      <c r="L41" s="67" t="s">
        <v>71</v>
      </c>
    </row>
    <row r="42" spans="2:12" ht="37.5" x14ac:dyDescent="0.25">
      <c r="B42" s="46">
        <v>9</v>
      </c>
      <c r="C42" s="48" t="s">
        <v>91</v>
      </c>
      <c r="D42" s="48" t="s">
        <v>94</v>
      </c>
      <c r="E42" s="48" t="s">
        <v>95</v>
      </c>
      <c r="F42" s="61" t="s">
        <v>51</v>
      </c>
      <c r="G42" s="62" t="s">
        <v>66</v>
      </c>
      <c r="H42" s="63" t="s">
        <v>65</v>
      </c>
      <c r="I42" s="68">
        <v>41664</v>
      </c>
      <c r="J42" s="65" t="s">
        <v>67</v>
      </c>
      <c r="K42" s="66" t="s">
        <v>70</v>
      </c>
      <c r="L42" s="67" t="s">
        <v>71</v>
      </c>
    </row>
    <row r="43" spans="2:12" ht="25" x14ac:dyDescent="0.25">
      <c r="B43" s="46">
        <v>10</v>
      </c>
      <c r="C43" s="48" t="s">
        <v>96</v>
      </c>
      <c r="D43" s="48" t="s">
        <v>97</v>
      </c>
      <c r="E43" s="48" t="s">
        <v>98</v>
      </c>
      <c r="F43" s="61" t="s">
        <v>52</v>
      </c>
      <c r="G43" s="62" t="s">
        <v>66</v>
      </c>
      <c r="H43" s="63" t="s">
        <v>65</v>
      </c>
      <c r="I43" s="68">
        <v>41664</v>
      </c>
      <c r="J43" s="65" t="s">
        <v>67</v>
      </c>
      <c r="K43" s="66" t="s">
        <v>70</v>
      </c>
      <c r="L43" s="67" t="s">
        <v>71</v>
      </c>
    </row>
    <row r="44" spans="2:12" ht="37.5" x14ac:dyDescent="0.25">
      <c r="B44" s="46">
        <v>11</v>
      </c>
      <c r="C44" s="48" t="s">
        <v>99</v>
      </c>
      <c r="D44" s="48" t="s">
        <v>100</v>
      </c>
      <c r="E44" s="48" t="s">
        <v>101</v>
      </c>
      <c r="F44" s="61" t="s">
        <v>53</v>
      </c>
      <c r="G44" s="62" t="s">
        <v>66</v>
      </c>
      <c r="H44" s="63" t="s">
        <v>65</v>
      </c>
      <c r="I44" s="68">
        <v>41664</v>
      </c>
      <c r="J44" s="65" t="s">
        <v>67</v>
      </c>
      <c r="K44" s="66" t="s">
        <v>70</v>
      </c>
      <c r="L44" s="67" t="s">
        <v>71</v>
      </c>
    </row>
    <row r="45" spans="2:12" ht="37.5" x14ac:dyDescent="0.25">
      <c r="B45" s="46">
        <v>12</v>
      </c>
      <c r="C45" s="48" t="s">
        <v>102</v>
      </c>
      <c r="D45" s="48" t="s">
        <v>103</v>
      </c>
      <c r="E45" s="48" t="s">
        <v>104</v>
      </c>
      <c r="F45" s="61" t="s">
        <v>54</v>
      </c>
      <c r="G45" s="62" t="s">
        <v>66</v>
      </c>
      <c r="H45" s="63" t="s">
        <v>65</v>
      </c>
      <c r="I45" s="68">
        <v>41664</v>
      </c>
      <c r="J45" s="65" t="s">
        <v>67</v>
      </c>
      <c r="K45" s="66" t="s">
        <v>70</v>
      </c>
      <c r="L45" s="67" t="s">
        <v>71</v>
      </c>
    </row>
    <row r="46" spans="2:12" ht="62.5" x14ac:dyDescent="0.25">
      <c r="B46" s="46">
        <v>13</v>
      </c>
      <c r="C46" s="48" t="s">
        <v>105</v>
      </c>
      <c r="D46" s="48" t="s">
        <v>106</v>
      </c>
      <c r="E46" s="48" t="s">
        <v>107</v>
      </c>
      <c r="F46" s="61" t="s">
        <v>55</v>
      </c>
      <c r="G46" s="62" t="s">
        <v>66</v>
      </c>
      <c r="H46" s="63" t="s">
        <v>65</v>
      </c>
      <c r="I46" s="68">
        <v>41664</v>
      </c>
      <c r="J46" s="65" t="s">
        <v>67</v>
      </c>
      <c r="K46" s="66" t="s">
        <v>70</v>
      </c>
      <c r="L46" s="67" t="s">
        <v>71</v>
      </c>
    </row>
    <row r="47" spans="2:12" ht="25" x14ac:dyDescent="0.25">
      <c r="B47" s="46">
        <v>14</v>
      </c>
      <c r="C47" s="48" t="s">
        <v>108</v>
      </c>
      <c r="D47" s="48" t="s">
        <v>109</v>
      </c>
      <c r="E47" s="48" t="s">
        <v>110</v>
      </c>
      <c r="F47" s="61" t="s">
        <v>56</v>
      </c>
      <c r="G47" s="62" t="s">
        <v>36</v>
      </c>
      <c r="H47" s="63" t="s">
        <v>66</v>
      </c>
      <c r="I47" s="68">
        <v>41664</v>
      </c>
      <c r="J47" s="65" t="s">
        <v>67</v>
      </c>
      <c r="K47" s="66" t="s">
        <v>70</v>
      </c>
      <c r="L47" s="67" t="s">
        <v>71</v>
      </c>
    </row>
    <row r="48" spans="2:12" ht="62.5" x14ac:dyDescent="0.25">
      <c r="B48" s="46">
        <v>15</v>
      </c>
      <c r="C48" s="48" t="s">
        <v>111</v>
      </c>
      <c r="D48" s="48" t="s">
        <v>112</v>
      </c>
      <c r="E48" s="48" t="s">
        <v>113</v>
      </c>
      <c r="F48" s="61" t="s">
        <v>57</v>
      </c>
      <c r="G48" s="62" t="s">
        <v>36</v>
      </c>
      <c r="H48" s="63" t="s">
        <v>66</v>
      </c>
      <c r="I48" s="68">
        <v>41664</v>
      </c>
      <c r="J48" s="65" t="s">
        <v>67</v>
      </c>
      <c r="K48" s="66" t="s">
        <v>70</v>
      </c>
      <c r="L48" s="67" t="s">
        <v>71</v>
      </c>
    </row>
    <row r="49" spans="2:12" ht="62.5" x14ac:dyDescent="0.25">
      <c r="B49" s="46">
        <v>16</v>
      </c>
      <c r="C49" s="48" t="s">
        <v>114</v>
      </c>
      <c r="D49" s="48" t="s">
        <v>115</v>
      </c>
      <c r="E49" s="48" t="s">
        <v>116</v>
      </c>
      <c r="F49" s="61" t="s">
        <v>58</v>
      </c>
      <c r="G49" s="62" t="s">
        <v>36</v>
      </c>
      <c r="H49" s="63" t="s">
        <v>66</v>
      </c>
      <c r="I49" s="68">
        <v>41664</v>
      </c>
      <c r="J49" s="65" t="s">
        <v>67</v>
      </c>
      <c r="K49" s="66" t="s">
        <v>70</v>
      </c>
      <c r="L49" s="67" t="s">
        <v>71</v>
      </c>
    </row>
    <row r="50" spans="2:12" ht="62.5" x14ac:dyDescent="0.25">
      <c r="B50" s="46">
        <v>17</v>
      </c>
      <c r="C50" s="48" t="s">
        <v>117</v>
      </c>
      <c r="D50" s="48" t="s">
        <v>118</v>
      </c>
      <c r="E50" s="48" t="s">
        <v>93</v>
      </c>
      <c r="F50" s="61" t="s">
        <v>59</v>
      </c>
      <c r="G50" s="62" t="s">
        <v>36</v>
      </c>
      <c r="H50" s="63" t="s">
        <v>66</v>
      </c>
      <c r="I50" s="68">
        <v>41664</v>
      </c>
      <c r="J50" s="65" t="s">
        <v>67</v>
      </c>
      <c r="K50" s="66" t="s">
        <v>70</v>
      </c>
      <c r="L50" s="67" t="s">
        <v>71</v>
      </c>
    </row>
    <row r="51" spans="2:12" ht="50" x14ac:dyDescent="0.25">
      <c r="B51" s="46">
        <v>18</v>
      </c>
      <c r="C51" s="48" t="s">
        <v>119</v>
      </c>
      <c r="D51" s="48" t="s">
        <v>120</v>
      </c>
      <c r="E51" s="48" t="s">
        <v>121</v>
      </c>
      <c r="F51" s="61" t="s">
        <v>60</v>
      </c>
      <c r="G51" s="62" t="s">
        <v>36</v>
      </c>
      <c r="H51" s="63" t="s">
        <v>66</v>
      </c>
      <c r="I51" s="68">
        <v>41664</v>
      </c>
      <c r="J51" s="65" t="s">
        <v>67</v>
      </c>
      <c r="K51" s="66" t="s">
        <v>70</v>
      </c>
      <c r="L51" s="67" t="s">
        <v>71</v>
      </c>
    </row>
    <row r="52" spans="2:12" ht="50" x14ac:dyDescent="0.25">
      <c r="B52" s="46">
        <v>19</v>
      </c>
      <c r="C52" s="48" t="s">
        <v>122</v>
      </c>
      <c r="D52" s="48" t="s">
        <v>120</v>
      </c>
      <c r="E52" s="48" t="s">
        <v>123</v>
      </c>
      <c r="F52" s="61" t="s">
        <v>61</v>
      </c>
      <c r="G52" s="62" t="s">
        <v>36</v>
      </c>
      <c r="H52" s="63" t="s">
        <v>66</v>
      </c>
      <c r="I52" s="68">
        <v>41664</v>
      </c>
      <c r="J52" s="65" t="s">
        <v>67</v>
      </c>
      <c r="K52" s="66" t="s">
        <v>70</v>
      </c>
      <c r="L52" s="67" t="s">
        <v>71</v>
      </c>
    </row>
    <row r="53" spans="2:12" ht="50" x14ac:dyDescent="0.25">
      <c r="B53" s="46">
        <v>20</v>
      </c>
      <c r="C53" s="48" t="s">
        <v>122</v>
      </c>
      <c r="D53" s="48" t="s">
        <v>124</v>
      </c>
      <c r="E53" s="48" t="s">
        <v>116</v>
      </c>
      <c r="F53" s="61" t="s">
        <v>62</v>
      </c>
      <c r="G53" s="62" t="s">
        <v>36</v>
      </c>
      <c r="H53" s="63" t="s">
        <v>66</v>
      </c>
      <c r="I53" s="68">
        <v>41664</v>
      </c>
      <c r="J53" s="65" t="s">
        <v>67</v>
      </c>
      <c r="K53" s="66" t="s">
        <v>70</v>
      </c>
      <c r="L53" s="67" t="s">
        <v>71</v>
      </c>
    </row>
    <row r="54" spans="2:12" ht="54" x14ac:dyDescent="0.3">
      <c r="B54" s="46">
        <v>21</v>
      </c>
      <c r="C54" s="49" t="s">
        <v>125</v>
      </c>
      <c r="D54" s="48" t="s">
        <v>126</v>
      </c>
      <c r="E54" s="48" t="s">
        <v>127</v>
      </c>
      <c r="F54" s="61" t="s">
        <v>63</v>
      </c>
      <c r="G54" s="62" t="s">
        <v>36</v>
      </c>
      <c r="H54" s="63" t="s">
        <v>66</v>
      </c>
      <c r="I54" s="68">
        <v>41664</v>
      </c>
      <c r="J54" s="65" t="s">
        <v>67</v>
      </c>
      <c r="K54" s="66" t="s">
        <v>70</v>
      </c>
      <c r="L54" s="67" t="s">
        <v>71</v>
      </c>
    </row>
    <row r="55" spans="2:12" ht="38.5" thickBot="1" x14ac:dyDescent="0.35">
      <c r="B55" s="47">
        <v>22</v>
      </c>
      <c r="C55" s="53" t="s">
        <v>128</v>
      </c>
      <c r="D55" s="54" t="s">
        <v>129</v>
      </c>
      <c r="E55" s="54" t="s">
        <v>130</v>
      </c>
      <c r="F55" s="69" t="s">
        <v>64</v>
      </c>
      <c r="G55" s="70" t="s">
        <v>36</v>
      </c>
      <c r="H55" s="71" t="s">
        <v>66</v>
      </c>
      <c r="I55" s="72">
        <v>41664</v>
      </c>
      <c r="J55" s="73" t="s">
        <v>67</v>
      </c>
      <c r="K55" s="74" t="s">
        <v>70</v>
      </c>
      <c r="L55" s="75" t="s">
        <v>71</v>
      </c>
    </row>
  </sheetData>
  <mergeCells count="18">
    <mergeCell ref="J32:J33"/>
    <mergeCell ref="K32:K33"/>
    <mergeCell ref="L32:L33"/>
    <mergeCell ref="B3:H3"/>
    <mergeCell ref="C32:E32"/>
    <mergeCell ref="B32:B33"/>
    <mergeCell ref="F32:F33"/>
    <mergeCell ref="G32:G33"/>
    <mergeCell ref="H32:H33"/>
    <mergeCell ref="B13:F13"/>
    <mergeCell ref="G13:G14"/>
    <mergeCell ref="B14:F14"/>
    <mergeCell ref="B7:B9"/>
    <mergeCell ref="C9:F9"/>
    <mergeCell ref="B10:F10"/>
    <mergeCell ref="B11:F11"/>
    <mergeCell ref="B12:F12"/>
    <mergeCell ref="I32:I33"/>
  </mergeCells>
  <dataValidations count="4">
    <dataValidation type="list" operator="equal" allowBlank="1" showErrorMessage="1" sqref="H35:H46" xr:uid="{00000000-0002-0000-0200-000000000000}">
      <formula1>"S1, S2, S3, S4, S5"</formula1>
      <formula2>0</formula2>
    </dataValidation>
    <dataValidation type="list" operator="equal" allowBlank="1" showErrorMessage="1" sqref="J34:J55" xr:uid="{00000000-0002-0000-0200-000001000000}">
      <formula1>"Open, Accepted, Analyzing, Closed"</formula1>
    </dataValidation>
    <dataValidation type="list" allowBlank="1" showInputMessage="1" showErrorMessage="1" sqref="C5:E5" xr:uid="{00000000-0002-0000-0200-000002000000}">
      <formula1>"Unit Test, Integration Test, System Test, Acceptance Test"</formula1>
    </dataValidation>
    <dataValidation type="list" operator="equal" allowBlank="1" showErrorMessage="1" sqref="G34:H34 G35:G55 G18:G26" xr:uid="{00000000-0002-0000-0200-000003000000}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Revision</vt:lpstr>
      <vt:lpstr>Project Info</vt:lpstr>
      <vt:lpstr>Content</vt:lpstr>
      <vt:lpstr>_Toc130901853_6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admin istrator</cp:lastModifiedBy>
  <cp:revision>2</cp:revision>
  <cp:lastPrinted>2005-07-20T10:54:53Z</cp:lastPrinted>
  <dcterms:created xsi:type="dcterms:W3CDTF">2005-07-20T10:33:18Z</dcterms:created>
  <dcterms:modified xsi:type="dcterms:W3CDTF">2024-12-16T07:29:35Z</dcterms:modified>
</cp:coreProperties>
</file>