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 Javed Iqbal\"/>
    </mc:Choice>
  </mc:AlternateContent>
  <bookViews>
    <workbookView minimized="1"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83" i="1" l="1"/>
  <c r="E183" i="1"/>
  <c r="E139" i="1" l="1"/>
  <c r="D139" i="1"/>
  <c r="E130" i="1" l="1"/>
  <c r="D130" i="1"/>
  <c r="E120" i="1" l="1"/>
  <c r="D120" i="1"/>
  <c r="E110" i="1"/>
  <c r="D110" i="1"/>
  <c r="E88" i="1" l="1"/>
  <c r="D88" i="1"/>
  <c r="E78" i="1"/>
  <c r="D78" i="1"/>
  <c r="E68" i="1"/>
  <c r="D68" i="1"/>
  <c r="E58" i="1"/>
  <c r="D58" i="1"/>
  <c r="D16" i="1" l="1"/>
  <c r="D26" i="1"/>
  <c r="E26" i="1"/>
  <c r="E36" i="1"/>
  <c r="D36" i="1"/>
  <c r="D157" i="1"/>
  <c r="D171" i="1"/>
  <c r="D197" i="1"/>
  <c r="D211" i="1"/>
  <c r="D221" i="1"/>
  <c r="D240" i="1"/>
  <c r="D257" i="1"/>
  <c r="D271" i="1"/>
  <c r="E271" i="1"/>
  <c r="E281" i="1"/>
  <c r="D281" i="1"/>
  <c r="E257" i="1" l="1"/>
  <c r="E240" i="1"/>
  <c r="E221" i="1"/>
  <c r="E211" i="1"/>
  <c r="E197" i="1"/>
  <c r="E171" i="1"/>
  <c r="E157" i="1"/>
  <c r="B7" i="1"/>
  <c r="A7" i="1" s="1"/>
  <c r="B17" i="1" l="1"/>
  <c r="E16" i="1"/>
  <c r="B27" i="1" l="1"/>
  <c r="A17" i="1"/>
  <c r="A27" i="1" l="1"/>
  <c r="B37" i="1"/>
  <c r="B47" i="1" l="1"/>
  <c r="A37" i="1"/>
  <c r="A47" i="1" l="1"/>
  <c r="B48" i="1"/>
  <c r="B49" i="1" l="1"/>
  <c r="A48" i="1"/>
  <c r="A49" i="1" l="1"/>
  <c r="B59" i="1"/>
  <c r="A59" i="1" l="1"/>
  <c r="B69" i="1"/>
  <c r="A69" i="1" l="1"/>
  <c r="B79" i="1"/>
  <c r="B89" i="1" l="1"/>
  <c r="A79" i="1"/>
  <c r="A89" i="1" l="1"/>
  <c r="B99" i="1"/>
  <c r="B100" i="1" l="1"/>
  <c r="A99" i="1"/>
  <c r="A100" i="1" l="1"/>
  <c r="B101" i="1"/>
  <c r="B111" i="1" l="1"/>
  <c r="A101" i="1"/>
  <c r="B121" i="1" l="1"/>
  <c r="A111" i="1"/>
  <c r="B131" i="1" l="1"/>
  <c r="A121" i="1"/>
  <c r="B140" i="1" l="1"/>
  <c r="A131" i="1"/>
  <c r="B158" i="1" l="1"/>
  <c r="A140" i="1"/>
  <c r="A158" i="1" l="1"/>
  <c r="B159" i="1"/>
  <c r="A159" i="1" l="1"/>
  <c r="B160" i="1"/>
  <c r="B172" i="1" l="1"/>
  <c r="A160" i="1"/>
  <c r="A172" i="1" l="1"/>
  <c r="B184" i="1"/>
  <c r="B198" i="1" l="1"/>
  <c r="A184" i="1"/>
  <c r="B212" i="1" l="1"/>
  <c r="A198" i="1"/>
  <c r="B222" i="1" l="1"/>
  <c r="A212" i="1"/>
  <c r="A222" i="1" l="1"/>
  <c r="B223" i="1"/>
  <c r="A223" i="1" l="1"/>
  <c r="B224" i="1"/>
  <c r="B241" i="1" l="1"/>
  <c r="A224" i="1"/>
  <c r="A241" i="1" l="1"/>
  <c r="B258" i="1"/>
  <c r="B272" i="1" l="1"/>
  <c r="A272" i="1" s="1"/>
  <c r="A258" i="1"/>
</calcChain>
</file>

<file path=xl/sharedStrings.xml><?xml version="1.0" encoding="utf-8"?>
<sst xmlns="http://schemas.openxmlformats.org/spreadsheetml/2006/main" count="214" uniqueCount="89">
  <si>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</si>
  <si>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</si>
  <si>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</si>
  <si>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</si>
  <si>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</si>
  <si>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</si>
  <si>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</si>
  <si>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</si>
  <si>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</si>
  <si>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</si>
  <si>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</si>
  <si>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</si>
  <si>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Month</t>
  </si>
  <si>
    <t xml:space="preserve"> Total</t>
  </si>
  <si>
    <t>Total</t>
  </si>
  <si>
    <t>Support</t>
  </si>
  <si>
    <t>Server Checks and Updates</t>
  </si>
  <si>
    <t>Network Project</t>
  </si>
  <si>
    <t>Active Directory</t>
  </si>
  <si>
    <t>Backups</t>
  </si>
  <si>
    <t>VM crashed Issue</t>
  </si>
  <si>
    <t>For account opening</t>
  </si>
  <si>
    <t>Setting up VMs</t>
  </si>
  <si>
    <t xml:space="preserve">System boot issue, write protected hard issue, timesheet access permissions, internet issues, ram issue, etc </t>
  </si>
  <si>
    <t>Namaz</t>
  </si>
  <si>
    <t>Lunch</t>
  </si>
  <si>
    <t>Group Policy and active directory , Fixing DNS and DHCP</t>
  </si>
  <si>
    <t>Went to gulberg 3 for salary account 11:30 to 12:30</t>
  </si>
  <si>
    <t>write protected disc issue, sharing vms(hrm,intagleo dashboard) issue.</t>
  </si>
  <si>
    <t>Checked servers and vms running properly and installed updates if any</t>
  </si>
  <si>
    <t>Tracing end nodes and fixing it properly</t>
  </si>
  <si>
    <t>Backups servers</t>
  </si>
  <si>
    <t>VM Recovered and restored (HRM, Intagleo dashboard)</t>
  </si>
  <si>
    <t>Timesheet</t>
  </si>
  <si>
    <t>Active directory &amp; Group Policy</t>
  </si>
  <si>
    <t>Remote support</t>
  </si>
  <si>
    <t>Physical Support</t>
  </si>
  <si>
    <t>Maryam Skype authentication issue</t>
  </si>
  <si>
    <t>Tahir aslam HDD Write protected issue</t>
  </si>
  <si>
    <t>Anas farooq adserv access issue</t>
  </si>
  <si>
    <t>Tariq akram display drivers issue</t>
  </si>
  <si>
    <t>New Joiner accounts creations and System configuration</t>
  </si>
  <si>
    <t>Laptop hdd installation and New os installation</t>
  </si>
  <si>
    <t>VOIP</t>
  </si>
  <si>
    <t>Activity</t>
  </si>
  <si>
    <t>Active directory &amp; Group Policy and DNS</t>
  </si>
  <si>
    <t>Search crack of publisher for mac</t>
  </si>
  <si>
    <t>Setting and testing VOIP</t>
  </si>
  <si>
    <t>Finding downloading and testing cracks</t>
  </si>
  <si>
    <t>Account clousers, Databackups and email backups</t>
  </si>
  <si>
    <t>Network</t>
  </si>
  <si>
    <t>Tracing cables for top floor and tagging</t>
  </si>
  <si>
    <t>testing VOIP</t>
  </si>
  <si>
    <t>Firewall Troubleshooting</t>
  </si>
  <si>
    <t xml:space="preserve">Checking and troubleshooting access issues </t>
  </si>
  <si>
    <t>Graphic card installtion</t>
  </si>
  <si>
    <t>Arslan baig extra graphic card installation, and driver updation for 2nd screen installation</t>
  </si>
  <si>
    <t>wifi issues, updates issues, software installations</t>
  </si>
  <si>
    <t>Group Policy</t>
  </si>
  <si>
    <t>Tahir aslam hard disk issue</t>
  </si>
  <si>
    <t>LG LCD access issue</t>
  </si>
  <si>
    <t>Arsalan Baig Graphic card issue</t>
  </si>
  <si>
    <t>Adobe photoshop crack</t>
  </si>
  <si>
    <t>Internet Issue on mezzanine LCDs</t>
  </si>
  <si>
    <t>Arsalan Baig Graphic card replaced and drivers update</t>
  </si>
  <si>
    <t>Ahsan Doewood outlook issue</t>
  </si>
  <si>
    <t>Voip</t>
  </si>
  <si>
    <t>Setting up access permissions</t>
  </si>
  <si>
    <t>Arslan 2nd screen issue</t>
  </si>
  <si>
    <t>VM113 Issue</t>
  </si>
  <si>
    <t>VM setup for khurram</t>
  </si>
  <si>
    <t>Network troubeshooting and tracing</t>
  </si>
  <si>
    <t>Mezzanine pc network issue</t>
  </si>
  <si>
    <t>Usman Pc Installation win 8.1 and softwares</t>
  </si>
  <si>
    <t>Haider ali system boot issue and network issue</t>
  </si>
  <si>
    <t>DHCP DNS issues</t>
  </si>
  <si>
    <t>DHCP</t>
  </si>
  <si>
    <t>Ip conflict issue tracing and fixing</t>
  </si>
  <si>
    <t>Rafay firewall acception issue</t>
  </si>
  <si>
    <t>Khurram system boot issue</t>
  </si>
  <si>
    <t>Moazzam system issue</t>
  </si>
  <si>
    <t>system tagging and shifting</t>
  </si>
  <si>
    <t>Remote setup for abid saleem</t>
  </si>
  <si>
    <t>Usman khalid Post installation</t>
  </si>
  <si>
    <t>Searching for cracked adobe illustrator</t>
  </si>
  <si>
    <t>Search Download and install sql server 2016</t>
  </si>
  <si>
    <t>Rafay backspace key issue</t>
  </si>
  <si>
    <t>Activity script testing</t>
  </si>
  <si>
    <t>Topolgy design and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</si>
</sst>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49" fontId="5" fillId="2" borderId="6" xfId="1" applyNumberFormat="1" applyFont="1" applyBorder="1" applyAlignment="1" applyProtection="1">
      <alignment horizontal="right" vertical="center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zoomScaleNormal="100" workbookViewId="0">
      <pane xSplit="2" ySplit="6" topLeftCell="C255" activePane="bottomRight" state="frozen"/>
      <selection pane="topRight" activeCell="C1" sqref="C1"/>
      <selection pane="bottomLeft" activeCell="A7" sqref="A7"/>
      <selection pane="bottomRight" activeCell="F261" sqref="F261"/>
    </sheetView>
  </sheetViews>
  <sheetFormatPr defaultRowHeight="15" x14ac:dyDescent="0.25"/>
  <cols>
    <col min="1" max="1" width="15.140625" customWidth="1"/>
    <col min="2" max="2" width="10.140625" style="1"/>
    <col min="3" max="3" width="43.7109375" bestFit="1" customWidth="1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18" customHeight="1" x14ac:dyDescent="0.25">
      <c r="A1" s="35" t="s">
        <v>9</v>
      </c>
      <c r="B1" s="35"/>
      <c r="C1" s="35"/>
      <c r="D1" s="35"/>
      <c r="E1" s="35"/>
      <c r="F1" s="35"/>
    </row>
    <row r="2" spans="1:6" ht="15" customHeight="1" x14ac:dyDescent="0.25">
      <c r="A2" s="6" t="s">
        <v>0</v>
      </c>
      <c r="B2" s="4"/>
      <c r="C2" s="4"/>
      <c r="D2" s="4"/>
      <c r="E2" s="6" t="s">
        <v>2</v>
      </c>
      <c r="F2" s="6"/>
    </row>
    <row r="3" spans="1:6" s="12" customFormat="1" ht="19.5" customHeight="1" x14ac:dyDescent="0.25">
      <c r="A3" s="10" t="s">
        <v>1</v>
      </c>
      <c r="B3" s="11"/>
      <c r="C3" s="11"/>
      <c r="D3" s="11"/>
      <c r="E3" s="10" t="s">
        <v>7</v>
      </c>
      <c r="F3" s="10"/>
    </row>
    <row r="4" spans="1:6" s="9" customFormat="1" ht="26.25" customHeight="1" thickBot="1" x14ac:dyDescent="0.3">
      <c r="A4" s="7" t="s">
        <v>12</v>
      </c>
      <c r="B4" s="8"/>
      <c r="C4" s="25">
        <v>43470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36" t="str">
        <f>TEXT(B7,"DDDD")</f>
        <v>Tuesday</v>
      </c>
      <c r="B7" s="37">
        <f>EOMONTH(C4,-1)+1</f>
        <v>43466</v>
      </c>
      <c r="C7" s="19" t="s">
        <v>15</v>
      </c>
      <c r="D7" s="20">
        <v>0.22916666666666666</v>
      </c>
      <c r="E7" s="20"/>
      <c r="F7" s="23"/>
    </row>
    <row r="8" spans="1:6" ht="25.15" customHeight="1" x14ac:dyDescent="0.25">
      <c r="A8" s="33"/>
      <c r="B8" s="34"/>
      <c r="C8" s="14" t="s">
        <v>16</v>
      </c>
      <c r="D8" s="15">
        <v>2.0833333333333332E-2</v>
      </c>
      <c r="E8" s="15"/>
      <c r="F8" s="24" t="s">
        <v>29</v>
      </c>
    </row>
    <row r="9" spans="1:6" ht="25.15" customHeight="1" x14ac:dyDescent="0.25">
      <c r="A9" s="33"/>
      <c r="B9" s="34"/>
      <c r="C9" s="14" t="s">
        <v>17</v>
      </c>
      <c r="D9" s="15">
        <v>4.1666666666666664E-2</v>
      </c>
      <c r="E9" s="15"/>
      <c r="F9" s="24" t="s">
        <v>30</v>
      </c>
    </row>
    <row r="10" spans="1:6" ht="25.15" customHeight="1" x14ac:dyDescent="0.25">
      <c r="A10" s="33"/>
      <c r="B10" s="34"/>
      <c r="C10" s="14" t="s">
        <v>18</v>
      </c>
      <c r="D10" s="15">
        <v>4.1666666666666664E-2</v>
      </c>
      <c r="E10" s="15"/>
      <c r="F10" s="24"/>
    </row>
    <row r="11" spans="1:6" ht="25.15" customHeight="1" x14ac:dyDescent="0.25">
      <c r="A11" s="33"/>
      <c r="B11" s="34"/>
      <c r="C11" s="14"/>
      <c r="D11" s="15"/>
      <c r="E11" s="20"/>
      <c r="F11" s="24"/>
    </row>
    <row r="12" spans="1:6" ht="25.15" customHeight="1" x14ac:dyDescent="0.25">
      <c r="A12" s="33"/>
      <c r="B12" s="34"/>
      <c r="C12" s="14"/>
      <c r="D12" s="15"/>
      <c r="E12" s="15">
        <v>2.0833333333333332E-2</v>
      </c>
      <c r="F12" s="24"/>
    </row>
    <row r="13" spans="1:6" ht="25.15" customHeight="1" x14ac:dyDescent="0.25">
      <c r="A13" s="33"/>
      <c r="B13" s="34"/>
      <c r="C13" s="14"/>
      <c r="D13" s="15"/>
      <c r="E13" s="20">
        <v>2.0833333333333332E-2</v>
      </c>
      <c r="F13" s="24"/>
    </row>
    <row r="14" spans="1:6" ht="25.15" customHeight="1" x14ac:dyDescent="0.25">
      <c r="A14" s="33"/>
      <c r="B14" s="34"/>
      <c r="C14" s="14"/>
      <c r="D14" s="15"/>
      <c r="E14" s="15"/>
      <c r="F14" s="24"/>
    </row>
    <row r="15" spans="1:6" ht="25.15" customHeight="1" x14ac:dyDescent="0.25">
      <c r="A15" s="33"/>
      <c r="B15" s="34"/>
      <c r="C15" s="14"/>
      <c r="D15" s="15"/>
      <c r="E15" s="15"/>
      <c r="F15" s="24"/>
    </row>
    <row r="16" spans="1:6" ht="25.15" customHeight="1" x14ac:dyDescent="0.25">
      <c r="A16" s="33"/>
      <c r="B16" s="34"/>
      <c r="C16" s="16" t="s">
        <v>13</v>
      </c>
      <c r="D16" s="15">
        <f>SUM(D7:D15)</f>
        <v>0.33333333333333337</v>
      </c>
      <c r="E16" s="15">
        <f>SUM(E7:E15)</f>
        <v>4.1666666666666664E-2</v>
      </c>
      <c r="F16" s="24"/>
    </row>
    <row r="17" spans="1:6" ht="25.15" customHeight="1" x14ac:dyDescent="0.25">
      <c r="A17" s="36" t="str">
        <f>TEXT(B17,"DDDD")</f>
        <v>Wednesday</v>
      </c>
      <c r="B17" s="34">
        <f>B7+1</f>
        <v>43467</v>
      </c>
      <c r="C17" s="19" t="s">
        <v>15</v>
      </c>
      <c r="D17" s="20">
        <v>0.22916666666666666</v>
      </c>
      <c r="E17" s="20"/>
      <c r="F17" s="24"/>
    </row>
    <row r="18" spans="1:6" ht="25.15" customHeight="1" x14ac:dyDescent="0.25">
      <c r="A18" s="33"/>
      <c r="B18" s="34"/>
      <c r="C18" s="14" t="s">
        <v>16</v>
      </c>
      <c r="D18" s="15">
        <v>2.0833333333333332E-2</v>
      </c>
      <c r="E18" s="15"/>
      <c r="F18" s="24" t="s">
        <v>29</v>
      </c>
    </row>
    <row r="19" spans="1:6" ht="25.15" customHeight="1" x14ac:dyDescent="0.25">
      <c r="A19" s="33"/>
      <c r="B19" s="34"/>
      <c r="C19" s="14" t="s">
        <v>17</v>
      </c>
      <c r="D19" s="15">
        <v>2.7777777777777776E-2</v>
      </c>
      <c r="E19" s="15"/>
      <c r="F19" s="24" t="s">
        <v>30</v>
      </c>
    </row>
    <row r="20" spans="1:6" ht="25.15" customHeight="1" x14ac:dyDescent="0.25">
      <c r="A20" s="33"/>
      <c r="B20" s="34"/>
      <c r="C20" s="14" t="s">
        <v>18</v>
      </c>
      <c r="D20" s="15">
        <v>4.1666666666666664E-2</v>
      </c>
      <c r="E20" s="15"/>
      <c r="F20" s="24"/>
    </row>
    <row r="21" spans="1:6" ht="25.15" customHeight="1" x14ac:dyDescent="0.25">
      <c r="A21" s="33"/>
      <c r="B21" s="34"/>
      <c r="C21" s="14"/>
      <c r="D21" s="15"/>
      <c r="E21" s="20"/>
      <c r="F21" s="24"/>
    </row>
    <row r="22" spans="1:6" ht="25.15" customHeight="1" x14ac:dyDescent="0.25">
      <c r="A22" s="33"/>
      <c r="B22" s="34"/>
      <c r="C22" s="14"/>
      <c r="D22" s="15"/>
      <c r="E22" s="15">
        <v>2.0833333333333332E-2</v>
      </c>
      <c r="F22" s="24"/>
    </row>
    <row r="23" spans="1:6" ht="25.15" customHeight="1" x14ac:dyDescent="0.25">
      <c r="A23" s="33"/>
      <c r="B23" s="34"/>
      <c r="C23" s="14"/>
      <c r="D23" s="15"/>
      <c r="E23" s="20">
        <v>2.0833333333333332E-2</v>
      </c>
      <c r="F23" s="24"/>
    </row>
    <row r="24" spans="1:6" ht="25.15" customHeight="1" x14ac:dyDescent="0.25">
      <c r="A24" s="33"/>
      <c r="B24" s="34"/>
      <c r="C24" s="14"/>
      <c r="D24" s="17"/>
      <c r="E24" s="17"/>
      <c r="F24" s="24"/>
    </row>
    <row r="25" spans="1:6" ht="25.15" customHeight="1" x14ac:dyDescent="0.25">
      <c r="A25" s="33"/>
      <c r="B25" s="34"/>
      <c r="C25" s="14"/>
      <c r="D25" s="17"/>
      <c r="E25" s="17"/>
      <c r="F25" s="24"/>
    </row>
    <row r="26" spans="1:6" ht="25.15" customHeight="1" x14ac:dyDescent="0.25">
      <c r="A26" s="33"/>
      <c r="B26" s="34"/>
      <c r="C26" s="16" t="s">
        <v>14</v>
      </c>
      <c r="D26" s="15">
        <f>SUM(D17:D25)</f>
        <v>0.31944444444444448</v>
      </c>
      <c r="E26" s="15">
        <f>SUM(E17:E25)</f>
        <v>4.1666666666666664E-2</v>
      </c>
      <c r="F26" s="24"/>
    </row>
    <row r="27" spans="1:6" ht="25.15" customHeight="1" x14ac:dyDescent="0.25">
      <c r="A27" s="33" t="str">
        <f>TEXT(B27,"DDDD")</f>
        <v>Thursday</v>
      </c>
      <c r="B27" s="34">
        <f>B17+1</f>
        <v>43468</v>
      </c>
      <c r="C27" s="30" t="s">
        <v>15</v>
      </c>
      <c r="D27" s="31">
        <v>0.2638888888888889</v>
      </c>
      <c r="E27" s="31"/>
      <c r="F27" s="24"/>
    </row>
    <row r="28" spans="1:6" ht="25.15" customHeight="1" x14ac:dyDescent="0.25">
      <c r="A28" s="33"/>
      <c r="B28" s="34"/>
      <c r="C28" s="27" t="s">
        <v>16</v>
      </c>
      <c r="D28" s="28">
        <v>2.0833333333333332E-2</v>
      </c>
      <c r="E28" s="28"/>
      <c r="F28" s="24" t="s">
        <v>29</v>
      </c>
    </row>
    <row r="29" spans="1:6" ht="25.15" customHeight="1" x14ac:dyDescent="0.25">
      <c r="A29" s="33"/>
      <c r="B29" s="34"/>
      <c r="C29" s="27" t="s">
        <v>17</v>
      </c>
      <c r="D29" s="28">
        <v>4.1666666666666664E-2</v>
      </c>
      <c r="E29" s="28"/>
      <c r="F29" s="24" t="s">
        <v>30</v>
      </c>
    </row>
    <row r="30" spans="1:6" ht="25.15" customHeight="1" x14ac:dyDescent="0.25">
      <c r="A30" s="33"/>
      <c r="B30" s="34"/>
      <c r="C30" s="27" t="s">
        <v>18</v>
      </c>
      <c r="D30" s="28">
        <v>4.1666666666666664E-2</v>
      </c>
      <c r="E30" s="28"/>
      <c r="F30" s="24"/>
    </row>
    <row r="31" spans="1:6" ht="25.15" customHeight="1" x14ac:dyDescent="0.25">
      <c r="A31" s="33"/>
      <c r="B31" s="34"/>
      <c r="C31" s="27"/>
      <c r="D31" s="28"/>
      <c r="E31" s="31"/>
      <c r="F31" s="24"/>
    </row>
    <row r="32" spans="1:6" ht="25.15" customHeight="1" x14ac:dyDescent="0.25">
      <c r="A32" s="33"/>
      <c r="B32" s="34"/>
      <c r="C32" s="27"/>
      <c r="D32" s="28"/>
      <c r="E32" s="28">
        <v>2.0833333333333332E-2</v>
      </c>
      <c r="F32" s="24"/>
    </row>
    <row r="33" spans="1:6" ht="25.15" customHeight="1" x14ac:dyDescent="0.25">
      <c r="A33" s="33"/>
      <c r="B33" s="34"/>
      <c r="C33" s="27"/>
      <c r="D33" s="28"/>
      <c r="E33" s="31">
        <v>2.0833333333333332E-2</v>
      </c>
      <c r="F33" s="24"/>
    </row>
    <row r="34" spans="1:6" ht="25.15" customHeight="1" x14ac:dyDescent="0.25">
      <c r="A34" s="33"/>
      <c r="B34" s="34"/>
      <c r="C34" s="14"/>
      <c r="D34" s="17"/>
      <c r="E34" s="17"/>
      <c r="F34" s="24"/>
    </row>
    <row r="35" spans="1:6" ht="25.15" customHeight="1" x14ac:dyDescent="0.25">
      <c r="A35" s="33"/>
      <c r="B35" s="34"/>
      <c r="C35" s="14"/>
      <c r="D35" s="17"/>
      <c r="E35" s="17"/>
      <c r="F35" s="24"/>
    </row>
    <row r="36" spans="1:6" ht="25.15" customHeight="1" x14ac:dyDescent="0.25">
      <c r="A36" s="33"/>
      <c r="B36" s="34"/>
      <c r="C36" s="16" t="s">
        <v>14</v>
      </c>
      <c r="D36" s="15">
        <f>SUM(D27:D35)</f>
        <v>0.36805555555555558</v>
      </c>
      <c r="E36" s="15">
        <f>SUM(E27:E35)</f>
        <v>4.1666666666666664E-2</v>
      </c>
      <c r="F36" s="24"/>
    </row>
    <row r="37" spans="1:6" ht="25.15" customHeight="1" x14ac:dyDescent="0.25">
      <c r="A37" s="33" t="str">
        <f>TEXT(B37,"DDDD")</f>
        <v>Friday</v>
      </c>
      <c r="B37" s="34">
        <f>B27+1</f>
        <v>43469</v>
      </c>
      <c r="C37" s="30" t="s">
        <v>15</v>
      </c>
      <c r="D37" s="31">
        <v>0.22916666666666666</v>
      </c>
      <c r="E37" s="31"/>
      <c r="F37" s="24"/>
    </row>
    <row r="38" spans="1:6" ht="25.15" customHeight="1" x14ac:dyDescent="0.25">
      <c r="A38" s="33"/>
      <c r="B38" s="34"/>
      <c r="C38" s="27" t="s">
        <v>16</v>
      </c>
      <c r="D38" s="28">
        <v>2.0833333333333332E-2</v>
      </c>
      <c r="E38" s="28"/>
      <c r="F38" s="24" t="s">
        <v>29</v>
      </c>
    </row>
    <row r="39" spans="1:6" ht="25.15" customHeight="1" x14ac:dyDescent="0.25">
      <c r="A39" s="33"/>
      <c r="B39" s="34"/>
      <c r="C39" s="27" t="s">
        <v>19</v>
      </c>
      <c r="D39" s="28">
        <v>8.3333333333333329E-2</v>
      </c>
      <c r="E39" s="28"/>
      <c r="F39" s="24" t="s">
        <v>31</v>
      </c>
    </row>
    <row r="40" spans="1:6" ht="25.15" customHeight="1" x14ac:dyDescent="0.25">
      <c r="A40" s="33"/>
      <c r="B40" s="34"/>
      <c r="C40" s="27"/>
      <c r="D40" s="28"/>
      <c r="E40" s="28"/>
      <c r="F40" s="24"/>
    </row>
    <row r="41" spans="1:6" ht="25.15" customHeight="1" x14ac:dyDescent="0.25">
      <c r="A41" s="33"/>
      <c r="B41" s="34"/>
      <c r="C41" s="27"/>
      <c r="D41" s="28"/>
      <c r="E41" s="31"/>
      <c r="F41" s="24"/>
    </row>
    <row r="42" spans="1:6" ht="25.15" customHeight="1" x14ac:dyDescent="0.25">
      <c r="A42" s="33"/>
      <c r="B42" s="34"/>
      <c r="C42" s="27"/>
      <c r="D42" s="28"/>
      <c r="E42" s="28">
        <v>2.0833333333333332E-2</v>
      </c>
      <c r="F42" s="24"/>
    </row>
    <row r="43" spans="1:6" ht="25.15" customHeight="1" x14ac:dyDescent="0.25">
      <c r="A43" s="33"/>
      <c r="B43" s="34"/>
      <c r="C43" s="27"/>
      <c r="D43" s="28"/>
      <c r="E43" s="31">
        <v>2.0833333333333332E-2</v>
      </c>
      <c r="F43" s="24"/>
    </row>
    <row r="44" spans="1:6" ht="25.15" customHeight="1" x14ac:dyDescent="0.25">
      <c r="A44" s="33"/>
      <c r="B44" s="34"/>
      <c r="C44" s="27"/>
      <c r="D44" s="28"/>
      <c r="E44" s="28"/>
      <c r="F44" s="24"/>
    </row>
    <row r="45" spans="1:6" ht="25.15" customHeight="1" x14ac:dyDescent="0.25">
      <c r="A45" s="33"/>
      <c r="B45" s="34"/>
      <c r="C45" s="27"/>
      <c r="D45" s="28"/>
      <c r="E45" s="28"/>
      <c r="F45" s="24"/>
    </row>
    <row r="46" spans="1:6" ht="25.15" customHeight="1" x14ac:dyDescent="0.25">
      <c r="A46" s="33"/>
      <c r="B46" s="34"/>
      <c r="C46" s="29" t="s">
        <v>14</v>
      </c>
      <c r="D46" s="28">
        <v>0.33333333333333331</v>
      </c>
      <c r="E46" s="28">
        <v>4.1666666666666664E-2</v>
      </c>
      <c r="F46" s="24"/>
    </row>
    <row r="47" spans="1:6" ht="25.15" customHeight="1" x14ac:dyDescent="0.25">
      <c r="A47" s="26" t="str">
        <f>TEXT(B47,"DDDD")</f>
        <v>Saturday</v>
      </c>
      <c r="B47" s="18">
        <f>B37+1</f>
        <v>43470</v>
      </c>
      <c r="C47" s="14"/>
      <c r="D47" s="17"/>
      <c r="E47" s="17"/>
      <c r="F47" s="24"/>
    </row>
    <row r="48" spans="1:6" ht="25.15" customHeight="1" x14ac:dyDescent="0.25">
      <c r="A48" s="26" t="str">
        <f>TEXT(B48,"DDDD")</f>
        <v>Sunday</v>
      </c>
      <c r="B48" s="18">
        <f>B47+1</f>
        <v>43471</v>
      </c>
      <c r="C48" s="14"/>
      <c r="D48" s="17"/>
      <c r="E48" s="17"/>
      <c r="F48" s="24"/>
    </row>
    <row r="49" spans="1:6" ht="25.15" customHeight="1" x14ac:dyDescent="0.25">
      <c r="A49" s="36" t="str">
        <f>TEXT(B49,"DDDD")</f>
        <v>Monday</v>
      </c>
      <c r="B49" s="37">
        <f>B48+1</f>
        <v>43472</v>
      </c>
      <c r="C49" s="30" t="s">
        <v>15</v>
      </c>
      <c r="D49" s="31">
        <v>0.25</v>
      </c>
      <c r="E49" s="31"/>
      <c r="F49" s="23"/>
    </row>
    <row r="50" spans="1:6" ht="25.15" customHeight="1" x14ac:dyDescent="0.25">
      <c r="A50" s="33"/>
      <c r="B50" s="34"/>
      <c r="C50" s="27" t="s">
        <v>16</v>
      </c>
      <c r="D50" s="28">
        <v>2.0833333333333332E-2</v>
      </c>
      <c r="E50" s="28"/>
      <c r="F50" s="24" t="s">
        <v>29</v>
      </c>
    </row>
    <row r="51" spans="1:6" ht="25.15" customHeight="1" x14ac:dyDescent="0.25">
      <c r="A51" s="33"/>
      <c r="B51" s="34"/>
      <c r="C51" s="27" t="s">
        <v>17</v>
      </c>
      <c r="D51" s="28">
        <v>4.1666666666666664E-2</v>
      </c>
      <c r="E51" s="28"/>
      <c r="F51" s="24" t="s">
        <v>30</v>
      </c>
    </row>
    <row r="52" spans="1:6" ht="25.15" customHeight="1" x14ac:dyDescent="0.25">
      <c r="A52" s="33"/>
      <c r="B52" s="34"/>
      <c r="C52" s="27" t="s">
        <v>18</v>
      </c>
      <c r="D52" s="28">
        <v>4.1666666666666664E-2</v>
      </c>
      <c r="E52" s="28"/>
      <c r="F52" s="24"/>
    </row>
    <row r="53" spans="1:6" ht="25.15" customHeight="1" x14ac:dyDescent="0.25">
      <c r="A53" s="33"/>
      <c r="B53" s="34"/>
      <c r="C53" s="27"/>
      <c r="D53" s="28"/>
      <c r="E53" s="31"/>
      <c r="F53" s="24"/>
    </row>
    <row r="54" spans="1:6" ht="25.15" customHeight="1" x14ac:dyDescent="0.25">
      <c r="A54" s="33"/>
      <c r="B54" s="34"/>
      <c r="C54" s="27"/>
      <c r="D54" s="28"/>
      <c r="E54" s="28">
        <v>2.0833333333333332E-2</v>
      </c>
      <c r="F54" s="24"/>
    </row>
    <row r="55" spans="1:6" ht="25.15" customHeight="1" x14ac:dyDescent="0.25">
      <c r="A55" s="33"/>
      <c r="B55" s="34"/>
      <c r="C55" s="27"/>
      <c r="D55" s="28"/>
      <c r="E55" s="31">
        <v>2.0833333333333332E-2</v>
      </c>
      <c r="F55" s="24"/>
    </row>
    <row r="56" spans="1:6" ht="25.15" customHeight="1" x14ac:dyDescent="0.25">
      <c r="A56" s="33"/>
      <c r="B56" s="34"/>
      <c r="C56" s="27"/>
      <c r="D56" s="28"/>
      <c r="E56" s="28"/>
      <c r="F56" s="24"/>
    </row>
    <row r="57" spans="1:6" ht="25.15" customHeight="1" x14ac:dyDescent="0.25">
      <c r="A57" s="33"/>
      <c r="B57" s="34"/>
      <c r="C57" s="27"/>
      <c r="D57" s="28"/>
      <c r="E57" s="28"/>
      <c r="F57" s="24"/>
    </row>
    <row r="58" spans="1:6" ht="25.15" customHeight="1" x14ac:dyDescent="0.25">
      <c r="A58" s="33"/>
      <c r="B58" s="34"/>
      <c r="C58" s="29" t="s">
        <v>13</v>
      </c>
      <c r="D58" s="28">
        <f>SUM(D49:D57)</f>
        <v>0.35416666666666669</v>
      </c>
      <c r="E58" s="28">
        <f>SUM(E49:E57)</f>
        <v>4.1666666666666664E-2</v>
      </c>
      <c r="F58" s="24"/>
    </row>
    <row r="59" spans="1:6" ht="25.15" customHeight="1" x14ac:dyDescent="0.25">
      <c r="A59" s="36" t="str">
        <f>TEXT(B59,"DDDD")</f>
        <v>Tuesday</v>
      </c>
      <c r="B59" s="37">
        <f>B49+1</f>
        <v>43473</v>
      </c>
      <c r="C59" s="30" t="s">
        <v>15</v>
      </c>
      <c r="D59" s="31">
        <v>0.22916666666666666</v>
      </c>
      <c r="E59" s="31"/>
      <c r="F59" s="23"/>
    </row>
    <row r="60" spans="1:6" ht="25.15" customHeight="1" x14ac:dyDescent="0.25">
      <c r="A60" s="33"/>
      <c r="B60" s="34"/>
      <c r="C60" s="27" t="s">
        <v>16</v>
      </c>
      <c r="D60" s="28">
        <v>2.0833333333333332E-2</v>
      </c>
      <c r="E60" s="28"/>
      <c r="F60" s="24" t="s">
        <v>29</v>
      </c>
    </row>
    <row r="61" spans="1:6" ht="25.15" customHeight="1" x14ac:dyDescent="0.25">
      <c r="A61" s="33"/>
      <c r="B61" s="34"/>
      <c r="C61" s="27" t="s">
        <v>17</v>
      </c>
      <c r="D61" s="28">
        <v>4.1666666666666664E-2</v>
      </c>
      <c r="E61" s="28"/>
      <c r="F61" s="24" t="s">
        <v>30</v>
      </c>
    </row>
    <row r="62" spans="1:6" ht="25.15" customHeight="1" x14ac:dyDescent="0.25">
      <c r="A62" s="33"/>
      <c r="B62" s="34"/>
      <c r="C62" s="27" t="s">
        <v>18</v>
      </c>
      <c r="D62" s="28">
        <v>4.1666666666666664E-2</v>
      </c>
      <c r="E62" s="28"/>
      <c r="F62" s="24"/>
    </row>
    <row r="63" spans="1:6" ht="25.15" customHeight="1" x14ac:dyDescent="0.25">
      <c r="A63" s="33"/>
      <c r="B63" s="34"/>
      <c r="C63" s="27"/>
      <c r="D63" s="28"/>
      <c r="E63" s="31"/>
      <c r="F63" s="24"/>
    </row>
    <row r="64" spans="1:6" ht="25.15" customHeight="1" x14ac:dyDescent="0.25">
      <c r="A64" s="33"/>
      <c r="B64" s="34"/>
      <c r="C64" s="27"/>
      <c r="D64" s="28"/>
      <c r="E64" s="28">
        <v>2.0833333333333332E-2</v>
      </c>
      <c r="F64" s="24"/>
    </row>
    <row r="65" spans="1:6" ht="25.15" customHeight="1" x14ac:dyDescent="0.25">
      <c r="A65" s="33"/>
      <c r="B65" s="34"/>
      <c r="C65" s="27"/>
      <c r="D65" s="28"/>
      <c r="E65" s="31">
        <v>2.0833333333333332E-2</v>
      </c>
      <c r="F65" s="24"/>
    </row>
    <row r="66" spans="1:6" ht="25.15" customHeight="1" x14ac:dyDescent="0.25">
      <c r="A66" s="33"/>
      <c r="B66" s="34"/>
      <c r="C66" s="27"/>
      <c r="D66" s="28"/>
      <c r="E66" s="28"/>
      <c r="F66" s="24"/>
    </row>
    <row r="67" spans="1:6" ht="25.15" customHeight="1" x14ac:dyDescent="0.25">
      <c r="A67" s="33"/>
      <c r="B67" s="34"/>
      <c r="C67" s="27"/>
      <c r="D67" s="28"/>
      <c r="E67" s="28"/>
      <c r="F67" s="24"/>
    </row>
    <row r="68" spans="1:6" ht="25.15" customHeight="1" x14ac:dyDescent="0.25">
      <c r="A68" s="33"/>
      <c r="B68" s="34"/>
      <c r="C68" s="29" t="s">
        <v>13</v>
      </c>
      <c r="D68" s="28">
        <f>SUM(D59:D67)</f>
        <v>0.33333333333333337</v>
      </c>
      <c r="E68" s="28">
        <f>SUM(E59:E67)</f>
        <v>4.1666666666666664E-2</v>
      </c>
      <c r="F68" s="24"/>
    </row>
    <row r="69" spans="1:6" ht="25.15" customHeight="1" x14ac:dyDescent="0.25">
      <c r="A69" s="36" t="str">
        <f>TEXT(B69,"DDDD")</f>
        <v>Wednesday</v>
      </c>
      <c r="B69" s="37">
        <f>B59+1</f>
        <v>43474</v>
      </c>
      <c r="C69" s="30" t="s">
        <v>15</v>
      </c>
      <c r="D69" s="31">
        <v>0.25</v>
      </c>
      <c r="E69" s="31"/>
      <c r="F69" s="23"/>
    </row>
    <row r="70" spans="1:6" ht="25.15" customHeight="1" x14ac:dyDescent="0.25">
      <c r="A70" s="33"/>
      <c r="B70" s="34"/>
      <c r="C70" s="27" t="s">
        <v>16</v>
      </c>
      <c r="D70" s="28">
        <v>2.0833333333333332E-2</v>
      </c>
      <c r="E70" s="28"/>
      <c r="F70" s="24" t="s">
        <v>29</v>
      </c>
    </row>
    <row r="71" spans="1:6" ht="25.15" customHeight="1" x14ac:dyDescent="0.25">
      <c r="A71" s="33"/>
      <c r="B71" s="34"/>
      <c r="C71" s="27" t="s">
        <v>17</v>
      </c>
      <c r="D71" s="28">
        <v>4.1666666666666664E-2</v>
      </c>
      <c r="E71" s="28"/>
      <c r="F71" s="24" t="s">
        <v>30</v>
      </c>
    </row>
    <row r="72" spans="1:6" ht="25.15" customHeight="1" x14ac:dyDescent="0.25">
      <c r="A72" s="33"/>
      <c r="B72" s="34"/>
      <c r="C72" s="27" t="s">
        <v>18</v>
      </c>
      <c r="D72" s="28">
        <v>4.1666666666666664E-2</v>
      </c>
      <c r="E72" s="28"/>
      <c r="F72" s="24"/>
    </row>
    <row r="73" spans="1:6" ht="25.15" customHeight="1" x14ac:dyDescent="0.25">
      <c r="A73" s="33"/>
      <c r="B73" s="34"/>
      <c r="C73" s="27"/>
      <c r="D73" s="28"/>
      <c r="E73" s="28">
        <v>2.0833333333333332E-2</v>
      </c>
      <c r="F73" s="24"/>
    </row>
    <row r="74" spans="1:6" ht="25.15" customHeight="1" x14ac:dyDescent="0.25">
      <c r="A74" s="33"/>
      <c r="B74" s="34"/>
      <c r="C74" s="27"/>
      <c r="D74" s="28"/>
      <c r="E74" s="28">
        <v>2.0833333333333332E-2</v>
      </c>
      <c r="F74" s="24"/>
    </row>
    <row r="75" spans="1:6" ht="25.15" customHeight="1" x14ac:dyDescent="0.25">
      <c r="A75" s="33"/>
      <c r="B75" s="34"/>
      <c r="C75" s="27"/>
      <c r="D75" s="28"/>
      <c r="E75" s="31">
        <v>2.0833333333333332E-2</v>
      </c>
      <c r="F75" s="24"/>
    </row>
    <row r="76" spans="1:6" ht="25.15" customHeight="1" x14ac:dyDescent="0.25">
      <c r="A76" s="33"/>
      <c r="B76" s="34"/>
      <c r="C76" s="27"/>
      <c r="D76" s="28"/>
      <c r="E76" s="28"/>
      <c r="F76" s="24"/>
    </row>
    <row r="77" spans="1:6" ht="25.15" customHeight="1" x14ac:dyDescent="0.25">
      <c r="A77" s="33"/>
      <c r="B77" s="34"/>
      <c r="C77" s="27"/>
      <c r="D77" s="28"/>
      <c r="E77" s="28"/>
      <c r="F77" s="24"/>
    </row>
    <row r="78" spans="1:6" ht="25.15" customHeight="1" x14ac:dyDescent="0.25">
      <c r="A78" s="33"/>
      <c r="B78" s="34"/>
      <c r="C78" s="29" t="s">
        <v>13</v>
      </c>
      <c r="D78" s="28">
        <f>SUM(D69:D77)</f>
        <v>0.35416666666666669</v>
      </c>
      <c r="E78" s="28">
        <f>SUM(E69:E77)</f>
        <v>6.25E-2</v>
      </c>
      <c r="F78" s="24"/>
    </row>
    <row r="79" spans="1:6" ht="25.15" customHeight="1" x14ac:dyDescent="0.25">
      <c r="A79" s="36" t="str">
        <f>TEXT(B79,"DDDD")</f>
        <v>Thursday</v>
      </c>
      <c r="B79" s="37">
        <f>B69+1</f>
        <v>43475</v>
      </c>
      <c r="C79" s="30" t="s">
        <v>15</v>
      </c>
      <c r="D79" s="31">
        <v>0.22222222222222221</v>
      </c>
      <c r="E79" s="31"/>
      <c r="F79" s="23"/>
    </row>
    <row r="80" spans="1:6" ht="25.15" customHeight="1" x14ac:dyDescent="0.25">
      <c r="A80" s="33"/>
      <c r="B80" s="34"/>
      <c r="C80" s="27" t="s">
        <v>16</v>
      </c>
      <c r="D80" s="28">
        <v>2.0833333333333332E-2</v>
      </c>
      <c r="E80" s="28"/>
      <c r="F80" s="24" t="s">
        <v>29</v>
      </c>
    </row>
    <row r="81" spans="1:6" ht="25.15" customHeight="1" x14ac:dyDescent="0.25">
      <c r="A81" s="33"/>
      <c r="B81" s="34"/>
      <c r="C81" s="27" t="s">
        <v>17</v>
      </c>
      <c r="D81" s="28">
        <v>4.1666666666666664E-2</v>
      </c>
      <c r="E81" s="28"/>
      <c r="F81" s="24" t="s">
        <v>30</v>
      </c>
    </row>
    <row r="82" spans="1:6" ht="25.15" customHeight="1" x14ac:dyDescent="0.25">
      <c r="A82" s="33"/>
      <c r="B82" s="34"/>
      <c r="C82" s="27" t="s">
        <v>18</v>
      </c>
      <c r="D82" s="28">
        <v>4.1666666666666664E-2</v>
      </c>
      <c r="E82" s="28"/>
      <c r="F82" s="24"/>
    </row>
    <row r="83" spans="1:6" ht="25.15" customHeight="1" x14ac:dyDescent="0.25">
      <c r="A83" s="33"/>
      <c r="B83" s="34"/>
      <c r="C83" s="27"/>
      <c r="D83" s="28"/>
      <c r="E83" s="31"/>
      <c r="F83" s="24"/>
    </row>
    <row r="84" spans="1:6" ht="25.15" customHeight="1" x14ac:dyDescent="0.25">
      <c r="A84" s="33"/>
      <c r="B84" s="34"/>
      <c r="C84" s="27"/>
      <c r="D84" s="28"/>
      <c r="E84" s="28">
        <v>2.0833333333333332E-2</v>
      </c>
      <c r="F84" s="24"/>
    </row>
    <row r="85" spans="1:6" ht="25.15" customHeight="1" x14ac:dyDescent="0.25">
      <c r="A85" s="33"/>
      <c r="B85" s="34"/>
      <c r="C85" s="27"/>
      <c r="D85" s="28"/>
      <c r="E85" s="31">
        <v>2.0833333333333332E-2</v>
      </c>
      <c r="F85" s="24"/>
    </row>
    <row r="86" spans="1:6" ht="25.15" customHeight="1" x14ac:dyDescent="0.25">
      <c r="A86" s="33"/>
      <c r="B86" s="34"/>
      <c r="C86" s="27"/>
      <c r="D86" s="28"/>
      <c r="E86" s="28"/>
      <c r="F86" s="24"/>
    </row>
    <row r="87" spans="1:6" ht="25.15" customHeight="1" x14ac:dyDescent="0.25">
      <c r="A87" s="33"/>
      <c r="B87" s="34"/>
      <c r="C87" s="27"/>
      <c r="D87" s="28"/>
      <c r="E87" s="28"/>
      <c r="F87" s="24"/>
    </row>
    <row r="88" spans="1:6" ht="25.15" customHeight="1" x14ac:dyDescent="0.25">
      <c r="A88" s="33"/>
      <c r="B88" s="34"/>
      <c r="C88" s="29" t="s">
        <v>13</v>
      </c>
      <c r="D88" s="28">
        <f>SUM(D79:D87)</f>
        <v>0.3263888888888889</v>
      </c>
      <c r="E88" s="28">
        <f>SUM(E79:E87)</f>
        <v>4.1666666666666664E-2</v>
      </c>
      <c r="F88" s="24"/>
    </row>
    <row r="89" spans="1:6" ht="25.15" customHeight="1" x14ac:dyDescent="0.25">
      <c r="A89" s="36" t="str">
        <f>TEXT(B89,"DDDD")</f>
        <v>Friday</v>
      </c>
      <c r="B89" s="37">
        <f>B79+1</f>
        <v>43476</v>
      </c>
      <c r="C89" s="30" t="s">
        <v>15</v>
      </c>
      <c r="D89" s="31">
        <v>0.16666666666666666</v>
      </c>
      <c r="E89" s="31"/>
      <c r="F89" s="23"/>
    </row>
    <row r="90" spans="1:6" ht="25.15" customHeight="1" x14ac:dyDescent="0.25">
      <c r="A90" s="33"/>
      <c r="B90" s="34"/>
      <c r="C90" s="27" t="s">
        <v>16</v>
      </c>
      <c r="D90" s="28">
        <v>2.0833333333333332E-2</v>
      </c>
      <c r="E90" s="28"/>
      <c r="F90" s="24" t="s">
        <v>29</v>
      </c>
    </row>
    <row r="91" spans="1:6" ht="25.15" customHeight="1" x14ac:dyDescent="0.25">
      <c r="A91" s="33"/>
      <c r="B91" s="34"/>
      <c r="C91" s="27" t="s">
        <v>19</v>
      </c>
      <c r="D91" s="28">
        <v>8.3333333333333329E-2</v>
      </c>
      <c r="E91" s="28"/>
      <c r="F91" s="24"/>
    </row>
    <row r="92" spans="1:6" ht="25.15" customHeight="1" x14ac:dyDescent="0.25">
      <c r="A92" s="33"/>
      <c r="B92" s="34"/>
      <c r="C92" s="27" t="s">
        <v>18</v>
      </c>
      <c r="D92" s="28">
        <v>8.3333333333333329E-2</v>
      </c>
      <c r="E92" s="28"/>
      <c r="F92" s="24"/>
    </row>
    <row r="93" spans="1:6" ht="25.15" customHeight="1" x14ac:dyDescent="0.25">
      <c r="A93" s="33"/>
      <c r="B93" s="34"/>
      <c r="C93" s="27"/>
      <c r="D93" s="28"/>
      <c r="E93" s="31"/>
      <c r="F93" s="24"/>
    </row>
    <row r="94" spans="1:6" ht="25.15" customHeight="1" x14ac:dyDescent="0.25">
      <c r="A94" s="33"/>
      <c r="B94" s="34"/>
      <c r="C94" s="27"/>
      <c r="D94" s="28"/>
      <c r="E94" s="28">
        <v>2.0833333333333332E-2</v>
      </c>
      <c r="F94" s="24"/>
    </row>
    <row r="95" spans="1:6" ht="25.15" customHeight="1" x14ac:dyDescent="0.25">
      <c r="A95" s="33"/>
      <c r="B95" s="34"/>
      <c r="C95" s="27"/>
      <c r="D95" s="28"/>
      <c r="E95" s="31">
        <v>2.0833333333333332E-2</v>
      </c>
      <c r="F95" s="24"/>
    </row>
    <row r="96" spans="1:6" ht="25.15" customHeight="1" x14ac:dyDescent="0.25">
      <c r="A96" s="33"/>
      <c r="B96" s="34"/>
      <c r="C96" s="27"/>
      <c r="D96" s="28"/>
      <c r="E96" s="28"/>
      <c r="F96" s="24"/>
    </row>
    <row r="97" spans="1:6" ht="25.15" customHeight="1" x14ac:dyDescent="0.25">
      <c r="A97" s="33"/>
      <c r="B97" s="34"/>
      <c r="C97" s="27"/>
      <c r="D97" s="28"/>
      <c r="E97" s="28"/>
      <c r="F97" s="24"/>
    </row>
    <row r="98" spans="1:6" ht="25.15" customHeight="1" x14ac:dyDescent="0.25">
      <c r="A98" s="33"/>
      <c r="B98" s="34"/>
      <c r="C98" s="29" t="s">
        <v>14</v>
      </c>
      <c r="D98" s="28">
        <v>0.35416666666666669</v>
      </c>
      <c r="E98" s="28">
        <v>4.1666666666666664E-2</v>
      </c>
      <c r="F98" s="24"/>
    </row>
    <row r="99" spans="1:6" ht="25.15" customHeight="1" x14ac:dyDescent="0.25">
      <c r="A99" s="26" t="str">
        <f>TEXT(B99,"DDDD")</f>
        <v>Saturday</v>
      </c>
      <c r="B99" s="18">
        <f>B89+1</f>
        <v>43477</v>
      </c>
      <c r="C99" s="14"/>
      <c r="D99" s="17"/>
      <c r="E99" s="17"/>
      <c r="F99" s="24"/>
    </row>
    <row r="100" spans="1:6" ht="25.15" customHeight="1" x14ac:dyDescent="0.25">
      <c r="A100" s="26" t="str">
        <f>TEXT(B100,"DDDD")</f>
        <v>Sunday</v>
      </c>
      <c r="B100" s="18">
        <f>B99+1</f>
        <v>43478</v>
      </c>
      <c r="C100" s="14"/>
      <c r="D100" s="17"/>
      <c r="E100" s="17"/>
      <c r="F100" s="24"/>
    </row>
    <row r="101" spans="1:6" ht="25.15" customHeight="1" x14ac:dyDescent="0.25">
      <c r="A101" s="36" t="str">
        <f>TEXT(B101,"DDDD")</f>
        <v>Monday</v>
      </c>
      <c r="B101" s="37">
        <f>B100+1</f>
        <v>43479</v>
      </c>
      <c r="C101" s="30" t="s">
        <v>15</v>
      </c>
      <c r="D101" s="31">
        <v>0.1875</v>
      </c>
      <c r="E101" s="31"/>
      <c r="F101" s="23"/>
    </row>
    <row r="102" spans="1:6" ht="25.15" customHeight="1" x14ac:dyDescent="0.25">
      <c r="A102" s="33"/>
      <c r="B102" s="34"/>
      <c r="C102" s="27" t="s">
        <v>16</v>
      </c>
      <c r="D102" s="28">
        <v>2.0833333333333332E-2</v>
      </c>
      <c r="E102" s="28"/>
      <c r="F102" s="24" t="s">
        <v>29</v>
      </c>
    </row>
    <row r="103" spans="1:6" ht="25.15" customHeight="1" x14ac:dyDescent="0.25">
      <c r="A103" s="33"/>
      <c r="B103" s="34"/>
      <c r="C103" s="27" t="s">
        <v>17</v>
      </c>
      <c r="D103" s="28">
        <v>2.0833333333333332E-2</v>
      </c>
      <c r="E103" s="28"/>
      <c r="F103" s="24" t="s">
        <v>30</v>
      </c>
    </row>
    <row r="104" spans="1:6" ht="25.15" customHeight="1" x14ac:dyDescent="0.25">
      <c r="A104" s="33"/>
      <c r="B104" s="34"/>
      <c r="C104" s="27" t="s">
        <v>18</v>
      </c>
      <c r="D104" s="28">
        <v>8.3333333333333329E-2</v>
      </c>
      <c r="E104" s="28"/>
      <c r="F104" s="24"/>
    </row>
    <row r="105" spans="1:6" ht="25.15" customHeight="1" x14ac:dyDescent="0.25">
      <c r="A105" s="33"/>
      <c r="B105" s="34"/>
      <c r="C105" s="27"/>
      <c r="D105" s="28"/>
      <c r="E105" s="31">
        <v>1.3888888888888888E-2</v>
      </c>
      <c r="F105" s="24"/>
    </row>
    <row r="106" spans="1:6" ht="25.15" customHeight="1" x14ac:dyDescent="0.25">
      <c r="A106" s="33"/>
      <c r="B106" s="34"/>
      <c r="C106" s="27"/>
      <c r="D106" s="28"/>
      <c r="E106" s="28">
        <v>2.0833333333333332E-2</v>
      </c>
      <c r="F106" s="24"/>
    </row>
    <row r="107" spans="1:6" ht="25.15" customHeight="1" x14ac:dyDescent="0.25">
      <c r="A107" s="33"/>
      <c r="B107" s="34"/>
      <c r="C107" s="27"/>
      <c r="D107" s="28"/>
      <c r="E107" s="31">
        <v>2.0833333333333332E-2</v>
      </c>
      <c r="F107" s="24"/>
    </row>
    <row r="108" spans="1:6" ht="25.15" customHeight="1" x14ac:dyDescent="0.25">
      <c r="A108" s="33"/>
      <c r="B108" s="34"/>
      <c r="C108" s="27"/>
      <c r="D108" s="28"/>
      <c r="E108" s="28"/>
      <c r="F108" s="24"/>
    </row>
    <row r="109" spans="1:6" ht="25.15" customHeight="1" x14ac:dyDescent="0.25">
      <c r="A109" s="33"/>
      <c r="B109" s="34"/>
      <c r="C109" s="27"/>
      <c r="D109" s="28"/>
      <c r="E109" s="28"/>
      <c r="F109" s="24"/>
    </row>
    <row r="110" spans="1:6" ht="25.15" customHeight="1" x14ac:dyDescent="0.25">
      <c r="A110" s="33"/>
      <c r="B110" s="34"/>
      <c r="C110" s="29" t="s">
        <v>13</v>
      </c>
      <c r="D110" s="28">
        <f>SUM(D101:D109)</f>
        <v>0.3125</v>
      </c>
      <c r="E110" s="28">
        <f>SUM(E101:E109)</f>
        <v>5.5555555555555552E-2</v>
      </c>
      <c r="F110" s="24"/>
    </row>
    <row r="111" spans="1:6" ht="25.15" customHeight="1" x14ac:dyDescent="0.25">
      <c r="A111" s="36" t="str">
        <f>TEXT(B111,"DDDD")</f>
        <v>Tuesday</v>
      </c>
      <c r="B111" s="37">
        <f>B101+1</f>
        <v>43480</v>
      </c>
      <c r="C111" s="30" t="s">
        <v>15</v>
      </c>
      <c r="D111" s="31">
        <v>0.14583333333333334</v>
      </c>
      <c r="E111" s="31"/>
      <c r="F111" s="23"/>
    </row>
    <row r="112" spans="1:6" ht="25.15" customHeight="1" x14ac:dyDescent="0.25">
      <c r="A112" s="33"/>
      <c r="B112" s="34"/>
      <c r="C112" s="27" t="s">
        <v>16</v>
      </c>
      <c r="D112" s="28">
        <v>2.0833333333333332E-2</v>
      </c>
      <c r="E112" s="28"/>
      <c r="F112" s="24" t="s">
        <v>29</v>
      </c>
    </row>
    <row r="113" spans="1:6" ht="25.15" customHeight="1" x14ac:dyDescent="0.25">
      <c r="A113" s="33"/>
      <c r="B113" s="34"/>
      <c r="C113" s="27" t="s">
        <v>17</v>
      </c>
      <c r="D113" s="28">
        <v>2.0833333333333332E-2</v>
      </c>
      <c r="E113" s="28"/>
      <c r="F113" s="24" t="s">
        <v>30</v>
      </c>
    </row>
    <row r="114" spans="1:6" ht="25.15" customHeight="1" x14ac:dyDescent="0.25">
      <c r="A114" s="33"/>
      <c r="B114" s="34"/>
      <c r="C114" s="27" t="s">
        <v>18</v>
      </c>
      <c r="D114" s="28">
        <v>0.125</v>
      </c>
      <c r="E114" s="28"/>
      <c r="F114" s="24"/>
    </row>
    <row r="115" spans="1:6" ht="25.15" customHeight="1" x14ac:dyDescent="0.25">
      <c r="A115" s="33"/>
      <c r="B115" s="34"/>
      <c r="C115" s="27"/>
      <c r="D115" s="28"/>
      <c r="E115" s="31">
        <v>1.3888888888888888E-2</v>
      </c>
      <c r="F115" s="24"/>
    </row>
    <row r="116" spans="1:6" ht="25.15" customHeight="1" x14ac:dyDescent="0.25">
      <c r="A116" s="33"/>
      <c r="B116" s="34"/>
      <c r="C116" s="27"/>
      <c r="D116" s="28"/>
      <c r="E116" s="28">
        <v>2.0833333333333332E-2</v>
      </c>
      <c r="F116" s="24"/>
    </row>
    <row r="117" spans="1:6" ht="25.15" customHeight="1" x14ac:dyDescent="0.25">
      <c r="A117" s="33"/>
      <c r="B117" s="34"/>
      <c r="C117" s="27"/>
      <c r="D117" s="28"/>
      <c r="E117" s="31">
        <v>2.0833333333333332E-2</v>
      </c>
      <c r="F117" s="24"/>
    </row>
    <row r="118" spans="1:6" ht="25.15" customHeight="1" x14ac:dyDescent="0.25">
      <c r="A118" s="33"/>
      <c r="B118" s="34"/>
      <c r="C118" s="27"/>
      <c r="D118" s="28"/>
      <c r="E118" s="28"/>
      <c r="F118" s="24"/>
    </row>
    <row r="119" spans="1:6" ht="25.15" customHeight="1" x14ac:dyDescent="0.25">
      <c r="A119" s="33"/>
      <c r="B119" s="34"/>
      <c r="C119" s="27"/>
      <c r="D119" s="28"/>
      <c r="E119" s="28"/>
      <c r="F119" s="24"/>
    </row>
    <row r="120" spans="1:6" ht="25.15" customHeight="1" x14ac:dyDescent="0.25">
      <c r="A120" s="33"/>
      <c r="B120" s="34"/>
      <c r="C120" s="29" t="s">
        <v>13</v>
      </c>
      <c r="D120" s="28">
        <f>SUM(D111:D119)</f>
        <v>0.3125</v>
      </c>
      <c r="E120" s="28">
        <f>SUM(E111:E119)</f>
        <v>5.5555555555555552E-2</v>
      </c>
      <c r="F120" s="24"/>
    </row>
    <row r="121" spans="1:6" ht="25.15" customHeight="1" x14ac:dyDescent="0.25">
      <c r="A121" s="36" t="str">
        <f>TEXT(B121,"DDDD")</f>
        <v>Wednesday</v>
      </c>
      <c r="B121" s="37">
        <f>B111+1</f>
        <v>43481</v>
      </c>
      <c r="C121" s="30" t="s">
        <v>15</v>
      </c>
      <c r="D121" s="31">
        <v>8.3333333333333329E-2</v>
      </c>
      <c r="E121" s="31"/>
      <c r="F121" s="23"/>
    </row>
    <row r="122" spans="1:6" ht="25.15" customHeight="1" x14ac:dyDescent="0.25">
      <c r="A122" s="33"/>
      <c r="B122" s="34"/>
      <c r="C122" s="27" t="s">
        <v>16</v>
      </c>
      <c r="D122" s="28">
        <v>2.0833333333333332E-2</v>
      </c>
      <c r="E122" s="28"/>
      <c r="F122" s="24" t="s">
        <v>29</v>
      </c>
    </row>
    <row r="123" spans="1:6" ht="25.15" customHeight="1" x14ac:dyDescent="0.25">
      <c r="A123" s="33"/>
      <c r="B123" s="34"/>
      <c r="C123" s="27" t="s">
        <v>20</v>
      </c>
      <c r="D123" s="28">
        <v>0.16666666666666666</v>
      </c>
      <c r="E123" s="28"/>
      <c r="F123" s="24" t="s">
        <v>32</v>
      </c>
    </row>
    <row r="124" spans="1:6" ht="25.15" customHeight="1" x14ac:dyDescent="0.25">
      <c r="A124" s="33"/>
      <c r="B124" s="34"/>
      <c r="C124" s="27" t="s">
        <v>18</v>
      </c>
      <c r="D124" s="28">
        <v>4.1666666666666664E-2</v>
      </c>
      <c r="E124" s="28"/>
      <c r="F124" s="24"/>
    </row>
    <row r="125" spans="1:6" ht="25.15" customHeight="1" x14ac:dyDescent="0.25">
      <c r="A125" s="33"/>
      <c r="B125" s="34"/>
      <c r="C125" s="27"/>
      <c r="D125" s="28"/>
      <c r="E125" s="31">
        <v>1.3888888888888888E-2</v>
      </c>
      <c r="F125" s="24"/>
    </row>
    <row r="126" spans="1:6" ht="25.15" customHeight="1" x14ac:dyDescent="0.25">
      <c r="A126" s="33"/>
      <c r="B126" s="34"/>
      <c r="C126" s="27"/>
      <c r="D126" s="28"/>
      <c r="E126" s="28">
        <v>2.0833333333333332E-2</v>
      </c>
      <c r="F126" s="24"/>
    </row>
    <row r="127" spans="1:6" ht="25.15" customHeight="1" x14ac:dyDescent="0.25">
      <c r="A127" s="33"/>
      <c r="B127" s="34"/>
      <c r="C127" s="27"/>
      <c r="D127" s="28"/>
      <c r="E127" s="31">
        <v>2.0833333333333332E-2</v>
      </c>
      <c r="F127" s="24"/>
    </row>
    <row r="128" spans="1:6" ht="25.15" customHeight="1" x14ac:dyDescent="0.25">
      <c r="A128" s="33"/>
      <c r="B128" s="34"/>
      <c r="C128" s="27"/>
      <c r="D128" s="28"/>
      <c r="E128" s="28"/>
      <c r="F128" s="24"/>
    </row>
    <row r="129" spans="1:6" ht="25.15" customHeight="1" x14ac:dyDescent="0.25">
      <c r="A129" s="33"/>
      <c r="B129" s="34"/>
      <c r="C129" s="27"/>
      <c r="D129" s="28"/>
      <c r="E129" s="28"/>
      <c r="F129" s="24"/>
    </row>
    <row r="130" spans="1:6" ht="25.15" customHeight="1" x14ac:dyDescent="0.25">
      <c r="A130" s="33"/>
      <c r="B130" s="34"/>
      <c r="C130" s="29" t="s">
        <v>13</v>
      </c>
      <c r="D130" s="28">
        <f>SUM(D121:D129)</f>
        <v>0.3125</v>
      </c>
      <c r="E130" s="28">
        <f>SUM(E121:E129)</f>
        <v>5.5555555555555552E-2</v>
      </c>
      <c r="F130" s="24"/>
    </row>
    <row r="131" spans="1:6" ht="25.15" customHeight="1" x14ac:dyDescent="0.25">
      <c r="A131" s="36" t="str">
        <f>TEXT(B131,"DDDD")</f>
        <v>Thursday</v>
      </c>
      <c r="B131" s="37">
        <f>B121+1</f>
        <v>43482</v>
      </c>
      <c r="C131" s="30" t="s">
        <v>15</v>
      </c>
      <c r="D131" s="31">
        <v>0.10416666666666667</v>
      </c>
      <c r="E131" s="31"/>
      <c r="F131" s="23" t="s">
        <v>23</v>
      </c>
    </row>
    <row r="132" spans="1:6" ht="25.15" customHeight="1" x14ac:dyDescent="0.25">
      <c r="A132" s="33"/>
      <c r="B132" s="34"/>
      <c r="C132" s="27" t="s">
        <v>16</v>
      </c>
      <c r="D132" s="28">
        <v>2.0833333333333332E-2</v>
      </c>
      <c r="E132" s="28"/>
      <c r="F132" s="24" t="s">
        <v>29</v>
      </c>
    </row>
    <row r="133" spans="1:6" ht="25.15" customHeight="1" x14ac:dyDescent="0.25">
      <c r="A133" s="33"/>
      <c r="B133" s="34"/>
      <c r="C133" s="27" t="s">
        <v>18</v>
      </c>
      <c r="D133" s="28">
        <v>6.25E-2</v>
      </c>
      <c r="E133" s="28"/>
      <c r="F133" s="24" t="s">
        <v>26</v>
      </c>
    </row>
    <row r="134" spans="1:6" ht="25.15" customHeight="1" x14ac:dyDescent="0.25">
      <c r="A134" s="33"/>
      <c r="B134" s="34"/>
      <c r="C134" s="27" t="s">
        <v>22</v>
      </c>
      <c r="D134" s="28">
        <v>8.3333333333333329E-2</v>
      </c>
      <c r="E134" s="31"/>
      <c r="F134" s="24" t="s">
        <v>28</v>
      </c>
    </row>
    <row r="135" spans="1:6" ht="25.15" customHeight="1" x14ac:dyDescent="0.25">
      <c r="A135" s="33"/>
      <c r="B135" s="34"/>
      <c r="C135" s="27"/>
      <c r="D135" s="28"/>
      <c r="E135" s="28">
        <v>2.7777777777777776E-2</v>
      </c>
      <c r="F135" s="24" t="s">
        <v>24</v>
      </c>
    </row>
    <row r="136" spans="1:6" ht="25.15" customHeight="1" x14ac:dyDescent="0.25">
      <c r="A136" s="33"/>
      <c r="B136" s="34"/>
      <c r="C136" s="27"/>
      <c r="D136" s="28"/>
      <c r="E136" s="31">
        <v>2.0833333333333332E-2</v>
      </c>
      <c r="F136" s="24" t="s">
        <v>25</v>
      </c>
    </row>
    <row r="137" spans="1:6" ht="25.15" customHeight="1" x14ac:dyDescent="0.25">
      <c r="A137" s="33"/>
      <c r="B137" s="34"/>
      <c r="C137" s="27" t="s">
        <v>21</v>
      </c>
      <c r="D137" s="28"/>
      <c r="E137" s="28">
        <v>4.1666666666666664E-2</v>
      </c>
      <c r="F137" s="24" t="s">
        <v>27</v>
      </c>
    </row>
    <row r="138" spans="1:6" ht="25.15" customHeight="1" x14ac:dyDescent="0.25">
      <c r="A138" s="33"/>
      <c r="B138" s="34"/>
      <c r="C138" s="27" t="s">
        <v>33</v>
      </c>
      <c r="D138" s="28">
        <v>1.3888888888888888E-2</v>
      </c>
      <c r="E138" s="28"/>
      <c r="F138" s="24"/>
    </row>
    <row r="139" spans="1:6" ht="25.15" customHeight="1" x14ac:dyDescent="0.25">
      <c r="A139" s="33"/>
      <c r="B139" s="34"/>
      <c r="C139" s="29" t="s">
        <v>13</v>
      </c>
      <c r="D139" s="28">
        <f>SUM(D131:D138)</f>
        <v>0.28472222222222221</v>
      </c>
      <c r="E139" s="28">
        <f>SUM(E131:E138)</f>
        <v>9.0277777777777762E-2</v>
      </c>
      <c r="F139" s="24"/>
    </row>
    <row r="140" spans="1:6" ht="25.15" customHeight="1" x14ac:dyDescent="0.25">
      <c r="A140" s="36" t="str">
        <f>TEXT(B140,"DDDD")</f>
        <v>Friday</v>
      </c>
      <c r="B140" s="37">
        <f>B131+1</f>
        <v>43483</v>
      </c>
      <c r="C140" s="19" t="s">
        <v>19</v>
      </c>
      <c r="D140" s="20">
        <v>8.3333333333333329E-2</v>
      </c>
      <c r="E140" s="20"/>
      <c r="F140" s="23"/>
    </row>
    <row r="141" spans="1:6" ht="25.15" customHeight="1" x14ac:dyDescent="0.25">
      <c r="A141" s="33"/>
      <c r="B141" s="34"/>
      <c r="C141" s="27" t="s">
        <v>16</v>
      </c>
      <c r="D141" s="28">
        <v>2.0833333333333332E-2</v>
      </c>
      <c r="E141" s="28"/>
      <c r="F141" s="24" t="s">
        <v>29</v>
      </c>
    </row>
    <row r="142" spans="1:6" ht="25.15" customHeight="1" x14ac:dyDescent="0.25">
      <c r="A142" s="33"/>
      <c r="B142" s="34"/>
      <c r="C142" s="14" t="s">
        <v>34</v>
      </c>
      <c r="D142" s="15">
        <v>4.1666666666666664E-2</v>
      </c>
      <c r="E142" s="15"/>
      <c r="F142" s="24"/>
    </row>
    <row r="143" spans="1:6" ht="25.15" customHeight="1" x14ac:dyDescent="0.25">
      <c r="A143" s="33"/>
      <c r="B143" s="34"/>
      <c r="C143" s="14"/>
      <c r="D143" s="15"/>
      <c r="E143" s="15"/>
      <c r="F143" s="24"/>
    </row>
    <row r="144" spans="1:6" ht="25.15" customHeight="1" x14ac:dyDescent="0.25">
      <c r="A144" s="33"/>
      <c r="B144" s="34"/>
      <c r="C144" s="27"/>
      <c r="D144" s="28"/>
      <c r="E144" s="28"/>
      <c r="F144" s="24"/>
    </row>
    <row r="145" spans="1:6" ht="25.15" customHeight="1" x14ac:dyDescent="0.25">
      <c r="A145" s="33"/>
      <c r="B145" s="34"/>
      <c r="C145" s="14" t="s">
        <v>35</v>
      </c>
      <c r="D145" s="15">
        <v>6.9444444444444441E-3</v>
      </c>
      <c r="E145" s="15"/>
      <c r="F145" s="24" t="s">
        <v>38</v>
      </c>
    </row>
    <row r="146" spans="1:6" ht="25.15" customHeight="1" x14ac:dyDescent="0.25">
      <c r="A146" s="33"/>
      <c r="B146" s="34"/>
      <c r="C146" s="27"/>
      <c r="D146" s="28">
        <v>6.9444444444444441E-3</v>
      </c>
      <c r="E146" s="28"/>
      <c r="F146" s="24" t="s">
        <v>39</v>
      </c>
    </row>
    <row r="147" spans="1:6" ht="25.15" customHeight="1" x14ac:dyDescent="0.25">
      <c r="A147" s="33"/>
      <c r="B147" s="34"/>
      <c r="C147" s="14"/>
      <c r="D147" s="15"/>
      <c r="E147" s="15"/>
      <c r="F147" s="24"/>
    </row>
    <row r="148" spans="1:6" ht="25.15" customHeight="1" x14ac:dyDescent="0.25">
      <c r="A148" s="33"/>
      <c r="B148" s="34"/>
      <c r="C148" s="14" t="s">
        <v>36</v>
      </c>
      <c r="D148" s="15"/>
      <c r="E148" s="15"/>
      <c r="F148" s="24"/>
    </row>
    <row r="149" spans="1:6" ht="25.15" customHeight="1" x14ac:dyDescent="0.25">
      <c r="A149" s="33"/>
      <c r="B149" s="34"/>
      <c r="C149" s="27"/>
      <c r="D149" s="28">
        <v>6.25E-2</v>
      </c>
      <c r="E149" s="28"/>
      <c r="F149" s="24" t="s">
        <v>42</v>
      </c>
    </row>
    <row r="150" spans="1:6" ht="25.15" customHeight="1" x14ac:dyDescent="0.25">
      <c r="A150" s="33"/>
      <c r="B150" s="34"/>
      <c r="C150" s="27"/>
      <c r="D150" s="28">
        <v>4.1666666666666664E-2</v>
      </c>
      <c r="E150" s="28"/>
      <c r="F150" s="24" t="s">
        <v>41</v>
      </c>
    </row>
    <row r="151" spans="1:6" ht="25.15" customHeight="1" x14ac:dyDescent="0.25">
      <c r="A151" s="33"/>
      <c r="B151" s="34"/>
      <c r="C151" s="27"/>
      <c r="D151" s="28">
        <v>6.9444444444444441E-3</v>
      </c>
      <c r="E151" s="28"/>
      <c r="F151" s="24" t="s">
        <v>37</v>
      </c>
    </row>
    <row r="152" spans="1:6" ht="25.15" customHeight="1" x14ac:dyDescent="0.25">
      <c r="A152" s="33"/>
      <c r="B152" s="34"/>
      <c r="C152" s="14"/>
      <c r="D152" s="28">
        <v>2.0833333333333332E-2</v>
      </c>
      <c r="E152" s="28"/>
      <c r="F152" s="24" t="s">
        <v>38</v>
      </c>
    </row>
    <row r="153" spans="1:6" ht="25.15" customHeight="1" x14ac:dyDescent="0.25">
      <c r="A153" s="33"/>
      <c r="B153" s="34"/>
      <c r="C153" s="27"/>
      <c r="D153" s="28">
        <v>6.9444444444444441E-3</v>
      </c>
      <c r="E153" s="28"/>
      <c r="F153" s="24" t="s">
        <v>40</v>
      </c>
    </row>
    <row r="154" spans="1:6" ht="25.15" customHeight="1" x14ac:dyDescent="0.25">
      <c r="A154" s="33"/>
      <c r="B154" s="34"/>
      <c r="C154" s="27"/>
      <c r="D154" s="28"/>
      <c r="E154" s="28">
        <v>4.1666666666666664E-2</v>
      </c>
      <c r="F154" s="24"/>
    </row>
    <row r="155" spans="1:6" ht="25.15" customHeight="1" x14ac:dyDescent="0.25">
      <c r="A155" s="33"/>
      <c r="B155" s="34"/>
      <c r="C155" s="27"/>
      <c r="D155" s="28"/>
      <c r="E155" s="28">
        <v>2.7777777777777776E-2</v>
      </c>
      <c r="F155" s="24"/>
    </row>
    <row r="156" spans="1:6" ht="25.15" customHeight="1" x14ac:dyDescent="0.25">
      <c r="A156" s="33"/>
      <c r="B156" s="34"/>
      <c r="C156" s="14"/>
      <c r="D156" s="15"/>
      <c r="E156" s="15"/>
      <c r="F156" s="24"/>
    </row>
    <row r="157" spans="1:6" ht="25.15" customHeight="1" x14ac:dyDescent="0.25">
      <c r="A157" s="33"/>
      <c r="B157" s="34"/>
      <c r="C157" s="16" t="s">
        <v>14</v>
      </c>
      <c r="D157" s="15">
        <f>SUM(D140:D156)</f>
        <v>0.29861111111111105</v>
      </c>
      <c r="E157" s="15">
        <f>SUM(E140:E156)</f>
        <v>6.9444444444444448E-2</v>
      </c>
      <c r="F157" s="24"/>
    </row>
    <row r="158" spans="1:6" ht="25.15" customHeight="1" x14ac:dyDescent="0.25">
      <c r="A158" s="26" t="str">
        <f>TEXT(B158,"DDDD")</f>
        <v>Saturday</v>
      </c>
      <c r="B158" s="18">
        <f>B140+1</f>
        <v>43484</v>
      </c>
      <c r="C158" s="14"/>
      <c r="D158" s="17"/>
      <c r="E158" s="17"/>
      <c r="F158" s="24"/>
    </row>
    <row r="159" spans="1:6" ht="25.15" customHeight="1" x14ac:dyDescent="0.25">
      <c r="A159" s="26" t="str">
        <f>TEXT(B159,"DDDD")</f>
        <v>Sunday</v>
      </c>
      <c r="B159" s="18">
        <f>B158+1</f>
        <v>43485</v>
      </c>
      <c r="C159" s="14"/>
      <c r="D159" s="17"/>
      <c r="E159" s="17"/>
      <c r="F159" s="24"/>
    </row>
    <row r="160" spans="1:6" ht="25.15" customHeight="1" x14ac:dyDescent="0.25">
      <c r="A160" s="36" t="str">
        <f>TEXT(B160,"DDDD")</f>
        <v>Monday</v>
      </c>
      <c r="B160" s="37">
        <f>B159+1</f>
        <v>43486</v>
      </c>
      <c r="C160" s="27" t="s">
        <v>16</v>
      </c>
      <c r="D160" s="28">
        <v>2.0833333333333332E-2</v>
      </c>
      <c r="E160" s="28"/>
      <c r="F160" s="24" t="s">
        <v>29</v>
      </c>
    </row>
    <row r="161" spans="1:6" ht="25.15" customHeight="1" x14ac:dyDescent="0.25">
      <c r="A161" s="33"/>
      <c r="B161" s="34"/>
      <c r="C161" s="27" t="s">
        <v>45</v>
      </c>
      <c r="D161" s="28">
        <v>4.1666666666666664E-2</v>
      </c>
      <c r="E161" s="28"/>
      <c r="F161" s="24"/>
    </row>
    <row r="162" spans="1:6" ht="25.15" customHeight="1" x14ac:dyDescent="0.25">
      <c r="A162" s="33"/>
      <c r="B162" s="34"/>
      <c r="C162" s="14" t="s">
        <v>43</v>
      </c>
      <c r="D162" s="15">
        <v>6.25E-2</v>
      </c>
      <c r="E162" s="15"/>
      <c r="F162" s="24" t="s">
        <v>47</v>
      </c>
    </row>
    <row r="163" spans="1:6" ht="25.15" customHeight="1" x14ac:dyDescent="0.25">
      <c r="A163" s="33"/>
      <c r="B163" s="34"/>
      <c r="C163" s="14" t="s">
        <v>44</v>
      </c>
      <c r="D163" s="15">
        <v>6.25E-2</v>
      </c>
      <c r="E163" s="15"/>
      <c r="F163" s="24"/>
    </row>
    <row r="164" spans="1:6" ht="25.15" customHeight="1" x14ac:dyDescent="0.25">
      <c r="A164" s="33"/>
      <c r="B164" s="34"/>
      <c r="C164" s="14" t="s">
        <v>46</v>
      </c>
      <c r="D164" s="15">
        <v>8.3333333333333329E-2</v>
      </c>
      <c r="E164" s="15"/>
      <c r="F164" s="24" t="s">
        <v>48</v>
      </c>
    </row>
    <row r="165" spans="1:6" ht="25.15" customHeight="1" x14ac:dyDescent="0.25">
      <c r="A165" s="33"/>
      <c r="B165" s="34"/>
      <c r="C165" s="27" t="s">
        <v>49</v>
      </c>
      <c r="D165" s="28">
        <v>2.7777777777777776E-2</v>
      </c>
      <c r="E165" s="28"/>
      <c r="F165" s="24"/>
    </row>
    <row r="166" spans="1:6" ht="25.15" customHeight="1" x14ac:dyDescent="0.25">
      <c r="A166" s="33"/>
      <c r="B166" s="34"/>
      <c r="C166" s="27" t="s">
        <v>15</v>
      </c>
      <c r="D166" s="28">
        <v>2.0833333333333332E-2</v>
      </c>
      <c r="E166" s="28"/>
      <c r="F166" s="24"/>
    </row>
    <row r="167" spans="1:6" ht="25.15" customHeight="1" x14ac:dyDescent="0.25">
      <c r="A167" s="33"/>
      <c r="B167" s="34"/>
      <c r="C167" s="14"/>
      <c r="D167" s="15"/>
      <c r="E167" s="15">
        <v>2.0833333333333332E-2</v>
      </c>
      <c r="F167" s="24"/>
    </row>
    <row r="168" spans="1:6" ht="25.15" customHeight="1" x14ac:dyDescent="0.25">
      <c r="A168" s="33"/>
      <c r="B168" s="34"/>
      <c r="C168" s="14"/>
      <c r="D168" s="15"/>
      <c r="E168" s="15">
        <v>2.0833333333333332E-2</v>
      </c>
      <c r="F168" s="24"/>
    </row>
    <row r="169" spans="1:6" ht="25.15" customHeight="1" x14ac:dyDescent="0.25">
      <c r="A169" s="33"/>
      <c r="B169" s="34"/>
      <c r="C169" s="14"/>
      <c r="D169" s="15"/>
      <c r="E169" s="15"/>
      <c r="F169" s="24"/>
    </row>
    <row r="170" spans="1:6" ht="25.15" customHeight="1" x14ac:dyDescent="0.25">
      <c r="A170" s="33"/>
      <c r="B170" s="34"/>
      <c r="C170" s="14"/>
      <c r="D170" s="15"/>
      <c r="E170" s="15"/>
      <c r="F170" s="24"/>
    </row>
    <row r="171" spans="1:6" ht="25.15" customHeight="1" x14ac:dyDescent="0.25">
      <c r="A171" s="33"/>
      <c r="B171" s="34"/>
      <c r="C171" s="16" t="s">
        <v>13</v>
      </c>
      <c r="D171" s="15">
        <f>SUM(D160:D170)</f>
        <v>0.31944444444444442</v>
      </c>
      <c r="E171" s="15">
        <f>SUM(E160:E170)</f>
        <v>4.1666666666666664E-2</v>
      </c>
      <c r="F171" s="24"/>
    </row>
    <row r="172" spans="1:6" ht="25.15" customHeight="1" x14ac:dyDescent="0.25">
      <c r="A172" s="36" t="str">
        <f>TEXT(B172,"DDDD")</f>
        <v>Tuesday</v>
      </c>
      <c r="B172" s="37">
        <f>B160+1</f>
        <v>43487</v>
      </c>
      <c r="C172" s="27" t="s">
        <v>16</v>
      </c>
      <c r="D172" s="28">
        <v>2.0833333333333332E-2</v>
      </c>
      <c r="E172" s="28"/>
      <c r="F172" s="24" t="s">
        <v>29</v>
      </c>
    </row>
    <row r="173" spans="1:6" ht="25.15" customHeight="1" x14ac:dyDescent="0.25">
      <c r="A173" s="33"/>
      <c r="B173" s="34"/>
      <c r="C173" s="27" t="s">
        <v>50</v>
      </c>
      <c r="D173" s="28">
        <v>4.1666666666666664E-2</v>
      </c>
      <c r="E173" s="28"/>
      <c r="F173" s="24" t="s">
        <v>51</v>
      </c>
    </row>
    <row r="174" spans="1:6" ht="25.15" customHeight="1" x14ac:dyDescent="0.25">
      <c r="A174" s="33"/>
      <c r="B174" s="34"/>
      <c r="C174" s="27" t="s">
        <v>43</v>
      </c>
      <c r="D174" s="28">
        <v>6.25E-2</v>
      </c>
      <c r="E174" s="28"/>
      <c r="F174" s="24" t="s">
        <v>52</v>
      </c>
    </row>
    <row r="175" spans="1:6" ht="25.15" customHeight="1" x14ac:dyDescent="0.25">
      <c r="A175" s="33"/>
      <c r="B175" s="34"/>
      <c r="C175" s="27" t="s">
        <v>44</v>
      </c>
      <c r="D175" s="28">
        <v>6.25E-2</v>
      </c>
      <c r="E175" s="28"/>
      <c r="F175" s="24"/>
    </row>
    <row r="176" spans="1:6" ht="25.15" customHeight="1" x14ac:dyDescent="0.25">
      <c r="A176" s="33"/>
      <c r="B176" s="34"/>
      <c r="C176" s="27" t="s">
        <v>53</v>
      </c>
      <c r="D176" s="28">
        <v>6.25E-2</v>
      </c>
      <c r="E176" s="28"/>
      <c r="F176" s="24" t="s">
        <v>54</v>
      </c>
    </row>
    <row r="177" spans="1:6" ht="25.15" customHeight="1" x14ac:dyDescent="0.25">
      <c r="A177" s="33"/>
      <c r="B177" s="34"/>
      <c r="C177" s="27" t="s">
        <v>15</v>
      </c>
      <c r="D177" s="28">
        <v>2.0833333333333332E-2</v>
      </c>
      <c r="E177" s="28"/>
      <c r="F177" s="24" t="s">
        <v>57</v>
      </c>
    </row>
    <row r="178" spans="1:6" ht="25.15" customHeight="1" x14ac:dyDescent="0.25">
      <c r="A178" s="33"/>
      <c r="B178" s="34"/>
      <c r="C178" s="27" t="s">
        <v>55</v>
      </c>
      <c r="D178" s="28">
        <v>4.1666666666666664E-2</v>
      </c>
      <c r="E178" s="28"/>
      <c r="F178" s="24" t="s">
        <v>56</v>
      </c>
    </row>
    <row r="179" spans="1:6" ht="25.15" customHeight="1" x14ac:dyDescent="0.25">
      <c r="A179" s="33"/>
      <c r="B179" s="34"/>
      <c r="C179" s="27"/>
      <c r="D179" s="28"/>
      <c r="E179" s="28">
        <v>4.1666666666666664E-2</v>
      </c>
      <c r="F179" s="24"/>
    </row>
    <row r="180" spans="1:6" ht="25.15" customHeight="1" x14ac:dyDescent="0.25">
      <c r="A180" s="33"/>
      <c r="B180" s="34"/>
      <c r="C180" s="27"/>
      <c r="D180" s="28"/>
      <c r="E180" s="28">
        <v>1.3888888888888888E-2</v>
      </c>
      <c r="F180" s="24"/>
    </row>
    <row r="181" spans="1:6" ht="25.15" customHeight="1" x14ac:dyDescent="0.25">
      <c r="A181" s="33"/>
      <c r="B181" s="34"/>
      <c r="C181" s="14"/>
      <c r="D181" s="15"/>
      <c r="E181" s="15"/>
      <c r="F181" s="24"/>
    </row>
    <row r="182" spans="1:6" ht="25.15" customHeight="1" x14ac:dyDescent="0.25">
      <c r="A182" s="33"/>
      <c r="B182" s="34"/>
      <c r="C182" s="14"/>
      <c r="D182" s="15"/>
      <c r="E182" s="15"/>
      <c r="F182" s="24"/>
    </row>
    <row r="183" spans="1:6" ht="25.15" customHeight="1" x14ac:dyDescent="0.25">
      <c r="A183" s="33"/>
      <c r="B183" s="34"/>
      <c r="C183" s="16" t="s">
        <v>14</v>
      </c>
      <c r="D183" s="15">
        <f>SUM(D172:D182)</f>
        <v>0.3125</v>
      </c>
      <c r="E183" s="15">
        <f>SUM(E172:E182)</f>
        <v>5.5555555555555552E-2</v>
      </c>
      <c r="F183" s="24"/>
    </row>
    <row r="184" spans="1:6" ht="25.15" customHeight="1" x14ac:dyDescent="0.25">
      <c r="A184" s="36" t="str">
        <f>TEXT(B184,"DDDD")</f>
        <v>Wednesday</v>
      </c>
      <c r="B184" s="37">
        <f>B172+1</f>
        <v>43488</v>
      </c>
      <c r="C184" s="27" t="s">
        <v>16</v>
      </c>
      <c r="D184" s="28">
        <v>2.0833333333333332E-2</v>
      </c>
      <c r="E184" s="28"/>
      <c r="F184" s="24" t="s">
        <v>29</v>
      </c>
    </row>
    <row r="185" spans="1:6" ht="25.15" customHeight="1" x14ac:dyDescent="0.25">
      <c r="A185" s="33"/>
      <c r="B185" s="34"/>
      <c r="C185" s="27" t="s">
        <v>58</v>
      </c>
      <c r="D185" s="28">
        <v>4.1666666666666664E-2</v>
      </c>
      <c r="E185" s="28"/>
      <c r="F185" s="24"/>
    </row>
    <row r="186" spans="1:6" ht="25.15" customHeight="1" x14ac:dyDescent="0.25">
      <c r="A186" s="33"/>
      <c r="B186" s="34"/>
      <c r="C186" s="14"/>
      <c r="D186" s="15"/>
      <c r="E186" s="15"/>
      <c r="F186" s="24"/>
    </row>
    <row r="187" spans="1:6" ht="25.15" customHeight="1" x14ac:dyDescent="0.25">
      <c r="A187" s="33"/>
      <c r="B187" s="34"/>
      <c r="C187" s="14" t="s">
        <v>36</v>
      </c>
      <c r="D187" s="15"/>
      <c r="E187" s="15"/>
      <c r="F187" s="24"/>
    </row>
    <row r="188" spans="1:6" ht="25.15" customHeight="1" x14ac:dyDescent="0.25">
      <c r="A188" s="33"/>
      <c r="B188" s="34"/>
      <c r="C188" s="27"/>
      <c r="D188" s="28">
        <v>2.0833333333333332E-2</v>
      </c>
      <c r="E188" s="28"/>
      <c r="F188" s="24" t="s">
        <v>61</v>
      </c>
    </row>
    <row r="189" spans="1:6" ht="25.15" customHeight="1" x14ac:dyDescent="0.25">
      <c r="A189" s="33"/>
      <c r="B189" s="34"/>
      <c r="C189" s="14"/>
      <c r="D189" s="15">
        <v>0.14583333333333334</v>
      </c>
      <c r="E189" s="15"/>
      <c r="F189" s="24" t="s">
        <v>59</v>
      </c>
    </row>
    <row r="190" spans="1:6" ht="25.15" customHeight="1" x14ac:dyDescent="0.25">
      <c r="A190" s="33"/>
      <c r="B190" s="34"/>
      <c r="C190" s="27"/>
      <c r="D190" s="28">
        <v>1.3888888888888888E-2</v>
      </c>
      <c r="E190" s="28"/>
      <c r="F190" s="24" t="s">
        <v>63</v>
      </c>
    </row>
    <row r="191" spans="1:6" ht="25.15" customHeight="1" x14ac:dyDescent="0.25">
      <c r="A191" s="33"/>
      <c r="B191" s="34"/>
      <c r="C191" s="27"/>
      <c r="D191" s="28">
        <v>2.0833333333333332E-2</v>
      </c>
      <c r="E191" s="15"/>
      <c r="F191" s="24" t="s">
        <v>60</v>
      </c>
    </row>
    <row r="192" spans="1:6" ht="25.15" customHeight="1" x14ac:dyDescent="0.25">
      <c r="A192" s="33"/>
      <c r="B192" s="34"/>
      <c r="C192" s="27" t="s">
        <v>35</v>
      </c>
      <c r="D192" s="28"/>
      <c r="E192" s="28"/>
      <c r="F192" s="24"/>
    </row>
    <row r="193" spans="1:6" ht="25.15" customHeight="1" x14ac:dyDescent="0.25">
      <c r="A193" s="33"/>
      <c r="B193" s="34"/>
      <c r="C193" s="27"/>
      <c r="D193" s="28">
        <v>2.0833333333333332E-2</v>
      </c>
      <c r="E193" s="28"/>
      <c r="F193" s="24" t="s">
        <v>62</v>
      </c>
    </row>
    <row r="194" spans="1:6" ht="25.15" customHeight="1" x14ac:dyDescent="0.25">
      <c r="A194" s="33"/>
      <c r="B194" s="34"/>
      <c r="C194" s="14"/>
      <c r="D194" s="15"/>
      <c r="E194" s="15">
        <v>4.1666666666666664E-2</v>
      </c>
      <c r="F194" s="24"/>
    </row>
    <row r="195" spans="1:6" ht="25.15" customHeight="1" x14ac:dyDescent="0.25">
      <c r="A195" s="33"/>
      <c r="B195" s="34"/>
      <c r="C195" s="27"/>
      <c r="D195" s="28"/>
      <c r="E195" s="28">
        <v>2.0833333333333332E-2</v>
      </c>
      <c r="F195" s="24"/>
    </row>
    <row r="196" spans="1:6" ht="25.15" customHeight="1" x14ac:dyDescent="0.25">
      <c r="A196" s="33"/>
      <c r="B196" s="34"/>
      <c r="C196" s="14"/>
      <c r="D196" s="15"/>
      <c r="E196" s="15"/>
      <c r="F196" s="24"/>
    </row>
    <row r="197" spans="1:6" ht="25.15" customHeight="1" x14ac:dyDescent="0.25">
      <c r="A197" s="33"/>
      <c r="B197" s="34"/>
      <c r="C197" s="16" t="s">
        <v>14</v>
      </c>
      <c r="D197" s="15">
        <f>SUM(D184:D196)</f>
        <v>0.28472222222222221</v>
      </c>
      <c r="E197" s="15">
        <f>SUM(E184:E196)</f>
        <v>6.25E-2</v>
      </c>
      <c r="F197" s="24"/>
    </row>
    <row r="198" spans="1:6" ht="25.15" customHeight="1" x14ac:dyDescent="0.25">
      <c r="A198" s="36" t="str">
        <f>TEXT(B198,"DDDD")</f>
        <v>Thursday</v>
      </c>
      <c r="B198" s="37">
        <f>B184+1</f>
        <v>43489</v>
      </c>
      <c r="C198" s="27" t="s">
        <v>16</v>
      </c>
      <c r="D198" s="28">
        <v>2.0833333333333332E-2</v>
      </c>
      <c r="E198" s="28"/>
      <c r="F198" s="24" t="s">
        <v>29</v>
      </c>
    </row>
    <row r="199" spans="1:6" ht="25.15" customHeight="1" x14ac:dyDescent="0.25">
      <c r="A199" s="33"/>
      <c r="B199" s="34"/>
      <c r="C199" s="14" t="s">
        <v>66</v>
      </c>
      <c r="D199" s="15">
        <v>2.0833333333333332E-2</v>
      </c>
      <c r="E199" s="15"/>
      <c r="F199" s="23"/>
    </row>
    <row r="200" spans="1:6" ht="25.15" customHeight="1" x14ac:dyDescent="0.25">
      <c r="A200" s="33"/>
      <c r="B200" s="34"/>
      <c r="C200" s="14"/>
      <c r="D200" s="15"/>
      <c r="E200" s="15"/>
      <c r="F200" s="24"/>
    </row>
    <row r="201" spans="1:6" ht="25.15" customHeight="1" x14ac:dyDescent="0.25">
      <c r="A201" s="33"/>
      <c r="B201" s="34"/>
      <c r="C201" s="27" t="s">
        <v>36</v>
      </c>
      <c r="D201" s="28"/>
      <c r="E201" s="28"/>
      <c r="F201" s="24"/>
    </row>
    <row r="202" spans="1:6" ht="25.15" customHeight="1" x14ac:dyDescent="0.25">
      <c r="A202" s="33"/>
      <c r="B202" s="34"/>
      <c r="C202" s="27"/>
      <c r="D202" s="28">
        <v>2.7777777777777776E-2</v>
      </c>
      <c r="E202" s="28"/>
      <c r="F202" s="24" t="s">
        <v>64</v>
      </c>
    </row>
    <row r="203" spans="1:6" ht="25.15" customHeight="1" x14ac:dyDescent="0.25">
      <c r="A203" s="33"/>
      <c r="B203" s="34"/>
      <c r="C203" s="27"/>
      <c r="D203" s="28"/>
      <c r="E203" s="28"/>
      <c r="F203" s="24"/>
    </row>
    <row r="204" spans="1:6" ht="25.15" customHeight="1" x14ac:dyDescent="0.25">
      <c r="A204" s="33"/>
      <c r="B204" s="34"/>
      <c r="C204" s="27"/>
      <c r="D204" s="28"/>
      <c r="E204" s="28"/>
      <c r="F204" s="24"/>
    </row>
    <row r="205" spans="1:6" ht="25.15" customHeight="1" x14ac:dyDescent="0.25">
      <c r="A205" s="33"/>
      <c r="B205" s="34"/>
      <c r="C205" s="27" t="s">
        <v>35</v>
      </c>
      <c r="D205" s="28"/>
      <c r="E205" s="28"/>
      <c r="F205" s="24"/>
    </row>
    <row r="206" spans="1:6" ht="25.15" customHeight="1" x14ac:dyDescent="0.25">
      <c r="A206" s="33"/>
      <c r="B206" s="34"/>
      <c r="C206" s="27"/>
      <c r="D206" s="28">
        <v>1.3888888888888888E-2</v>
      </c>
      <c r="E206" s="28"/>
      <c r="F206" s="24" t="s">
        <v>67</v>
      </c>
    </row>
    <row r="207" spans="1:6" ht="25.15" customHeight="1" x14ac:dyDescent="0.25">
      <c r="A207" s="33"/>
      <c r="B207" s="34"/>
      <c r="C207" s="14"/>
      <c r="D207" s="15">
        <v>6.9444444444444441E-3</v>
      </c>
      <c r="E207" s="15"/>
      <c r="F207" s="24" t="s">
        <v>65</v>
      </c>
    </row>
    <row r="208" spans="1:6" ht="25.15" customHeight="1" x14ac:dyDescent="0.25">
      <c r="A208" s="33"/>
      <c r="B208" s="34"/>
      <c r="C208" s="14"/>
      <c r="D208" s="15"/>
      <c r="E208" s="15">
        <v>4.1666666666666664E-2</v>
      </c>
      <c r="F208" s="24"/>
    </row>
    <row r="209" spans="1:6" ht="25.15" customHeight="1" x14ac:dyDescent="0.25">
      <c r="A209" s="33"/>
      <c r="B209" s="34"/>
      <c r="C209" s="27"/>
      <c r="D209" s="28"/>
      <c r="E209" s="28"/>
      <c r="F209" s="24"/>
    </row>
    <row r="210" spans="1:6" ht="25.15" customHeight="1" x14ac:dyDescent="0.25">
      <c r="A210" s="33"/>
      <c r="B210" s="34"/>
      <c r="C210" s="14"/>
      <c r="D210" s="15"/>
      <c r="E210" s="15"/>
      <c r="F210" s="24"/>
    </row>
    <row r="211" spans="1:6" ht="25.15" customHeight="1" x14ac:dyDescent="0.25">
      <c r="A211" s="33"/>
      <c r="B211" s="34"/>
      <c r="C211" s="16" t="s">
        <v>14</v>
      </c>
      <c r="D211" s="15">
        <f>SUM(D198:D210)</f>
        <v>9.027777777777779E-2</v>
      </c>
      <c r="E211" s="15">
        <f>SUM(E198:E210)</f>
        <v>4.1666666666666664E-2</v>
      </c>
      <c r="F211" s="24"/>
    </row>
    <row r="212" spans="1:6" ht="25.15" customHeight="1" x14ac:dyDescent="0.25">
      <c r="A212" s="36" t="str">
        <f>TEXT(B212,"DDDD")</f>
        <v>Friday</v>
      </c>
      <c r="B212" s="37">
        <f>B198+1</f>
        <v>43490</v>
      </c>
      <c r="C212" s="30" t="s">
        <v>19</v>
      </c>
      <c r="D212" s="31">
        <v>8.3333333333333329E-2</v>
      </c>
      <c r="E212" s="31"/>
      <c r="F212" s="23"/>
    </row>
    <row r="213" spans="1:6" ht="25.15" customHeight="1" x14ac:dyDescent="0.25">
      <c r="A213" s="33"/>
      <c r="B213" s="34"/>
      <c r="C213" s="27" t="s">
        <v>16</v>
      </c>
      <c r="D213" s="28">
        <v>2.0833333333333332E-2</v>
      </c>
      <c r="E213" s="28"/>
      <c r="F213" s="24" t="s">
        <v>29</v>
      </c>
    </row>
    <row r="214" spans="1:6" ht="25.15" customHeight="1" x14ac:dyDescent="0.25">
      <c r="A214" s="33"/>
      <c r="B214" s="34"/>
      <c r="C214" s="14"/>
      <c r="D214" s="15"/>
      <c r="E214" s="15"/>
      <c r="F214" s="24"/>
    </row>
    <row r="215" spans="1:6" ht="25.15" customHeight="1" x14ac:dyDescent="0.25">
      <c r="A215" s="33"/>
      <c r="B215" s="34"/>
      <c r="C215" s="14"/>
      <c r="D215" s="15"/>
      <c r="E215" s="15"/>
      <c r="F215" s="24"/>
    </row>
    <row r="216" spans="1:6" ht="25.15" customHeight="1" x14ac:dyDescent="0.25">
      <c r="A216" s="33"/>
      <c r="B216" s="34"/>
      <c r="C216" s="14"/>
      <c r="D216" s="15"/>
      <c r="E216" s="15"/>
      <c r="F216" s="24"/>
    </row>
    <row r="217" spans="1:6" ht="25.15" customHeight="1" x14ac:dyDescent="0.25">
      <c r="A217" s="33"/>
      <c r="B217" s="34"/>
      <c r="C217" s="14"/>
      <c r="D217" s="15"/>
      <c r="E217" s="15"/>
      <c r="F217" s="24"/>
    </row>
    <row r="218" spans="1:6" ht="25.15" customHeight="1" x14ac:dyDescent="0.25">
      <c r="A218" s="33"/>
      <c r="B218" s="34"/>
      <c r="C218" s="14"/>
      <c r="D218" s="15"/>
      <c r="E218" s="15"/>
      <c r="F218" s="24"/>
    </row>
    <row r="219" spans="1:6" ht="25.15" customHeight="1" x14ac:dyDescent="0.25">
      <c r="A219" s="33"/>
      <c r="B219" s="34"/>
      <c r="C219" s="14"/>
      <c r="D219" s="15"/>
      <c r="E219" s="15">
        <v>4.1666666666666664E-2</v>
      </c>
      <c r="F219" s="24"/>
    </row>
    <row r="220" spans="1:6" ht="25.15" customHeight="1" x14ac:dyDescent="0.25">
      <c r="A220" s="33"/>
      <c r="B220" s="34"/>
      <c r="C220" s="14"/>
      <c r="D220" s="15"/>
      <c r="E220" s="15"/>
      <c r="F220" s="24"/>
    </row>
    <row r="221" spans="1:6" ht="25.15" customHeight="1" x14ac:dyDescent="0.25">
      <c r="A221" s="33"/>
      <c r="B221" s="34"/>
      <c r="C221" s="16" t="s">
        <v>14</v>
      </c>
      <c r="D221" s="15">
        <f>SUM(D212:D220)</f>
        <v>0.10416666666666666</v>
      </c>
      <c r="E221" s="15">
        <f>SUM(E212:E220)</f>
        <v>4.1666666666666664E-2</v>
      </c>
      <c r="F221" s="24"/>
    </row>
    <row r="222" spans="1:6" ht="25.15" customHeight="1" x14ac:dyDescent="0.25">
      <c r="A222" s="26" t="str">
        <f>TEXT(B222,"DDDD")</f>
        <v>Saturday</v>
      </c>
      <c r="B222" s="18">
        <f>B212+1</f>
        <v>43491</v>
      </c>
      <c r="C222" s="14"/>
      <c r="D222" s="17"/>
      <c r="E222" s="17"/>
      <c r="F222" s="24"/>
    </row>
    <row r="223" spans="1:6" ht="25.15" customHeight="1" x14ac:dyDescent="0.25">
      <c r="A223" s="26" t="str">
        <f>TEXT(B223,"DDDD")</f>
        <v>Sunday</v>
      </c>
      <c r="B223" s="18">
        <f>B222+1</f>
        <v>43492</v>
      </c>
      <c r="C223" s="14"/>
      <c r="D223" s="17"/>
      <c r="E223" s="17"/>
      <c r="F223" s="24"/>
    </row>
    <row r="224" spans="1:6" ht="25.15" customHeight="1" x14ac:dyDescent="0.25">
      <c r="A224" s="36" t="str">
        <f>TEXT(B224,"DDDD")</f>
        <v>Monday</v>
      </c>
      <c r="B224" s="37">
        <f>B223+1</f>
        <v>43493</v>
      </c>
      <c r="C224" s="27" t="s">
        <v>16</v>
      </c>
      <c r="D224" s="28">
        <v>2.0833333333333332E-2</v>
      </c>
      <c r="E224" s="28"/>
      <c r="F224" s="24" t="s">
        <v>29</v>
      </c>
    </row>
    <row r="225" spans="1:6" ht="25.15" customHeight="1" x14ac:dyDescent="0.25">
      <c r="A225" s="36"/>
      <c r="B225" s="37"/>
      <c r="C225" s="27" t="s">
        <v>50</v>
      </c>
      <c r="D225" s="28">
        <v>2.7777777777777776E-2</v>
      </c>
      <c r="E225" s="28"/>
      <c r="F225" s="24" t="s">
        <v>71</v>
      </c>
    </row>
    <row r="226" spans="1:6" ht="25.15" customHeight="1" x14ac:dyDescent="0.25">
      <c r="A226" s="36"/>
      <c r="B226" s="37"/>
      <c r="C226" s="27" t="s">
        <v>18</v>
      </c>
      <c r="D226" s="28">
        <v>4.1666666666666664E-2</v>
      </c>
      <c r="E226" s="28"/>
      <c r="F226" s="24" t="s">
        <v>75</v>
      </c>
    </row>
    <row r="227" spans="1:6" ht="25.15" customHeight="1" x14ac:dyDescent="0.25">
      <c r="A227" s="36"/>
      <c r="B227" s="37"/>
      <c r="C227" s="27"/>
      <c r="D227" s="28"/>
      <c r="E227" s="28"/>
      <c r="F227" s="24"/>
    </row>
    <row r="228" spans="1:6" ht="25.15" customHeight="1" x14ac:dyDescent="0.25">
      <c r="A228" s="33"/>
      <c r="B228" s="34"/>
      <c r="C228" s="27" t="s">
        <v>36</v>
      </c>
      <c r="D228" s="28"/>
      <c r="E228" s="28"/>
      <c r="F228" s="24"/>
    </row>
    <row r="229" spans="1:6" ht="25.15" customHeight="1" x14ac:dyDescent="0.25">
      <c r="A229" s="33"/>
      <c r="B229" s="34"/>
      <c r="C229" s="27"/>
      <c r="D229" s="28">
        <v>2.7777777777777776E-2</v>
      </c>
      <c r="E229" s="28"/>
      <c r="F229" s="24" t="s">
        <v>74</v>
      </c>
    </row>
    <row r="230" spans="1:6" ht="25.15" customHeight="1" x14ac:dyDescent="0.25">
      <c r="A230" s="33"/>
      <c r="B230" s="34"/>
      <c r="C230" s="27"/>
      <c r="D230" s="28">
        <v>6.9444444444444441E-3</v>
      </c>
      <c r="E230" s="28"/>
      <c r="F230" s="24" t="s">
        <v>72</v>
      </c>
    </row>
    <row r="231" spans="1:6" ht="25.15" customHeight="1" x14ac:dyDescent="0.25">
      <c r="A231" s="33"/>
      <c r="B231" s="34"/>
      <c r="C231" s="27"/>
      <c r="D231" s="28">
        <v>0.10416666666666667</v>
      </c>
      <c r="E231" s="28"/>
      <c r="F231" s="24" t="s">
        <v>73</v>
      </c>
    </row>
    <row r="232" spans="1:6" ht="25.15" customHeight="1" x14ac:dyDescent="0.25">
      <c r="A232" s="33"/>
      <c r="B232" s="34"/>
      <c r="C232" s="27" t="s">
        <v>35</v>
      </c>
      <c r="D232" s="28"/>
      <c r="E232" s="28"/>
      <c r="F232" s="24"/>
    </row>
    <row r="233" spans="1:6" ht="25.15" customHeight="1" x14ac:dyDescent="0.25">
      <c r="A233" s="33"/>
      <c r="B233" s="34"/>
      <c r="C233" s="27"/>
      <c r="D233" s="28">
        <v>4.1666666666666664E-2</v>
      </c>
      <c r="E233" s="28"/>
      <c r="F233" s="24" t="s">
        <v>70</v>
      </c>
    </row>
    <row r="234" spans="1:6" ht="25.15" customHeight="1" x14ac:dyDescent="0.25">
      <c r="A234" s="33"/>
      <c r="B234" s="34"/>
      <c r="C234" s="27"/>
      <c r="D234" s="28">
        <v>6.9444444444444441E-3</v>
      </c>
      <c r="E234" s="28"/>
      <c r="F234" s="24" t="s">
        <v>68</v>
      </c>
    </row>
    <row r="235" spans="1:6" ht="25.15" customHeight="1" x14ac:dyDescent="0.25">
      <c r="A235" s="33"/>
      <c r="B235" s="34"/>
      <c r="C235" s="27"/>
      <c r="D235" s="28">
        <v>3.4722222222222224E-2</v>
      </c>
      <c r="E235" s="28"/>
      <c r="F235" s="24" t="s">
        <v>69</v>
      </c>
    </row>
    <row r="236" spans="1:6" ht="25.15" customHeight="1" x14ac:dyDescent="0.25">
      <c r="A236" s="33"/>
      <c r="B236" s="34"/>
      <c r="C236" s="27"/>
      <c r="D236" s="28"/>
      <c r="E236" s="28"/>
      <c r="F236" s="24"/>
    </row>
    <row r="237" spans="1:6" ht="25.15" customHeight="1" x14ac:dyDescent="0.25">
      <c r="A237" s="33"/>
      <c r="B237" s="34"/>
      <c r="C237" s="27"/>
      <c r="D237" s="28"/>
      <c r="E237" s="28">
        <v>2.0833333333333332E-2</v>
      </c>
      <c r="F237" s="24"/>
    </row>
    <row r="238" spans="1:6" ht="25.15" customHeight="1" x14ac:dyDescent="0.25">
      <c r="A238" s="33"/>
      <c r="B238" s="34"/>
      <c r="C238" s="27"/>
      <c r="D238" s="28"/>
      <c r="E238" s="28">
        <v>2.0833333333333332E-2</v>
      </c>
      <c r="F238" s="24"/>
    </row>
    <row r="239" spans="1:6" ht="25.15" customHeight="1" x14ac:dyDescent="0.25">
      <c r="A239" s="33"/>
      <c r="B239" s="34"/>
      <c r="C239" s="14"/>
      <c r="D239" s="15"/>
      <c r="E239" s="15"/>
      <c r="F239" s="24"/>
    </row>
    <row r="240" spans="1:6" ht="25.15" customHeight="1" x14ac:dyDescent="0.25">
      <c r="A240" s="33"/>
      <c r="B240" s="34"/>
      <c r="C240" s="16" t="s">
        <v>14</v>
      </c>
      <c r="D240" s="15">
        <f>SUM(D224:D239)</f>
        <v>0.31249999999999994</v>
      </c>
      <c r="E240" s="15">
        <f>SUM(E224:E239)</f>
        <v>4.1666666666666664E-2</v>
      </c>
      <c r="F240" s="24"/>
    </row>
    <row r="241" spans="1:6" ht="25.15" customHeight="1" x14ac:dyDescent="0.25">
      <c r="A241" s="36" t="str">
        <f>TEXT(B241,"DDDD")</f>
        <v>Tuesday</v>
      </c>
      <c r="B241" s="37">
        <f>B224+1</f>
        <v>43494</v>
      </c>
      <c r="C241" s="27" t="s">
        <v>16</v>
      </c>
      <c r="D241" s="28">
        <v>2.0833333333333332E-2</v>
      </c>
      <c r="E241" s="28"/>
      <c r="F241" s="24" t="s">
        <v>29</v>
      </c>
    </row>
    <row r="242" spans="1:6" ht="25.15" customHeight="1" x14ac:dyDescent="0.25">
      <c r="A242" s="36"/>
      <c r="B242" s="37"/>
      <c r="C242" s="27" t="s">
        <v>50</v>
      </c>
      <c r="D242" s="28">
        <v>3.4722222222222224E-2</v>
      </c>
      <c r="E242" s="28"/>
      <c r="F242" s="24"/>
    </row>
    <row r="243" spans="1:6" ht="25.15" customHeight="1" x14ac:dyDescent="0.25">
      <c r="A243" s="36"/>
      <c r="B243" s="37"/>
      <c r="C243" s="27" t="s">
        <v>76</v>
      </c>
      <c r="D243" s="28">
        <v>4.1666666666666664E-2</v>
      </c>
      <c r="E243" s="28"/>
      <c r="F243" s="24" t="s">
        <v>77</v>
      </c>
    </row>
    <row r="244" spans="1:6" ht="25.15" customHeight="1" x14ac:dyDescent="0.25">
      <c r="A244" s="36"/>
      <c r="B244" s="37"/>
      <c r="C244" s="32"/>
      <c r="D244" s="31"/>
      <c r="E244" s="31"/>
      <c r="F244" s="23"/>
    </row>
    <row r="245" spans="1:6" ht="25.15" customHeight="1" x14ac:dyDescent="0.25">
      <c r="A245" s="36"/>
      <c r="B245" s="37"/>
      <c r="C245" s="27" t="s">
        <v>36</v>
      </c>
      <c r="D245" s="28"/>
      <c r="E245" s="28"/>
      <c r="F245" s="24"/>
    </row>
    <row r="246" spans="1:6" ht="25.15" customHeight="1" x14ac:dyDescent="0.25">
      <c r="A246" s="36"/>
      <c r="B246" s="37"/>
      <c r="C246" s="27"/>
      <c r="D246" s="28">
        <v>4.1666666666666664E-2</v>
      </c>
      <c r="E246" s="28"/>
      <c r="F246" s="24" t="s">
        <v>83</v>
      </c>
    </row>
    <row r="247" spans="1:6" ht="25.15" customHeight="1" x14ac:dyDescent="0.25">
      <c r="A247" s="33"/>
      <c r="B247" s="34"/>
      <c r="C247" s="27"/>
      <c r="D247" s="28">
        <v>1.3888888888888888E-2</v>
      </c>
      <c r="E247" s="28"/>
      <c r="F247" s="24" t="s">
        <v>79</v>
      </c>
    </row>
    <row r="248" spans="1:6" ht="25.15" customHeight="1" x14ac:dyDescent="0.25">
      <c r="A248" s="33"/>
      <c r="B248" s="34"/>
      <c r="C248" s="27"/>
      <c r="D248" s="28">
        <v>1.3888888888888888E-2</v>
      </c>
      <c r="E248" s="28"/>
      <c r="F248" s="24" t="s">
        <v>80</v>
      </c>
    </row>
    <row r="249" spans="1:6" ht="25.15" customHeight="1" x14ac:dyDescent="0.25">
      <c r="A249" s="33"/>
      <c r="B249" s="34"/>
      <c r="C249" s="27"/>
      <c r="D249" s="28">
        <v>4.1666666666666664E-2</v>
      </c>
      <c r="E249" s="28"/>
      <c r="F249" s="24" t="s">
        <v>81</v>
      </c>
    </row>
    <row r="250" spans="1:6" ht="25.15" customHeight="1" x14ac:dyDescent="0.25">
      <c r="A250" s="33"/>
      <c r="B250" s="34"/>
      <c r="C250" s="27" t="s">
        <v>35</v>
      </c>
      <c r="D250" s="28"/>
      <c r="E250" s="28"/>
      <c r="F250" s="24"/>
    </row>
    <row r="251" spans="1:6" ht="25.15" customHeight="1" x14ac:dyDescent="0.25">
      <c r="A251" s="33"/>
      <c r="B251" s="34"/>
      <c r="C251" s="27"/>
      <c r="D251" s="28">
        <v>4.1666666666666664E-2</v>
      </c>
      <c r="E251" s="28"/>
      <c r="F251" s="24" t="s">
        <v>84</v>
      </c>
    </row>
    <row r="252" spans="1:6" ht="25.15" customHeight="1" x14ac:dyDescent="0.25">
      <c r="A252" s="33"/>
      <c r="B252" s="34"/>
      <c r="C252" s="27"/>
      <c r="D252" s="28">
        <v>2.7777777777777776E-2</v>
      </c>
      <c r="E252" s="28"/>
      <c r="F252" s="24" t="s">
        <v>82</v>
      </c>
    </row>
    <row r="253" spans="1:6" ht="25.15" customHeight="1" x14ac:dyDescent="0.25">
      <c r="A253" s="33"/>
      <c r="B253" s="34"/>
      <c r="C253" s="14"/>
      <c r="D253" s="15">
        <v>1.3888888888888888E-2</v>
      </c>
      <c r="E253" s="15"/>
      <c r="F253" s="24" t="s">
        <v>78</v>
      </c>
    </row>
    <row r="254" spans="1:6" ht="25.15" customHeight="1" x14ac:dyDescent="0.25">
      <c r="A254" s="33"/>
      <c r="B254" s="34"/>
      <c r="C254" s="14"/>
      <c r="D254" s="15"/>
      <c r="E254" s="15">
        <v>4.1666666666666664E-2</v>
      </c>
      <c r="F254" s="24"/>
    </row>
    <row r="255" spans="1:6" ht="25.15" customHeight="1" x14ac:dyDescent="0.25">
      <c r="A255" s="33"/>
      <c r="B255" s="34"/>
      <c r="C255" s="14"/>
      <c r="D255" s="15"/>
      <c r="E255" s="15">
        <v>1.3888888888888888E-2</v>
      </c>
      <c r="F255" s="24"/>
    </row>
    <row r="256" spans="1:6" ht="25.15" customHeight="1" x14ac:dyDescent="0.25">
      <c r="A256" s="33"/>
      <c r="B256" s="34"/>
      <c r="C256" s="14"/>
      <c r="D256" s="15"/>
      <c r="E256" s="15"/>
      <c r="F256" s="24"/>
    </row>
    <row r="257" spans="1:6" ht="25.15" customHeight="1" x14ac:dyDescent="0.25">
      <c r="A257" s="33"/>
      <c r="B257" s="34"/>
      <c r="C257" s="29" t="s">
        <v>14</v>
      </c>
      <c r="D257" s="15">
        <f>SUM(D241:D256)</f>
        <v>0.29166666666666663</v>
      </c>
      <c r="E257" s="15">
        <f>SUM(E241:E256)</f>
        <v>5.5555555555555552E-2</v>
      </c>
      <c r="F257" s="24"/>
    </row>
    <row r="258" spans="1:6" ht="25.15" customHeight="1" x14ac:dyDescent="0.25">
      <c r="A258" s="36" t="str">
        <f>TEXT(B258,"DDDD")</f>
        <v>Wednesday</v>
      </c>
      <c r="B258" s="37">
        <f>B241+1</f>
        <v>43495</v>
      </c>
      <c r="C258" s="27" t="s">
        <v>16</v>
      </c>
      <c r="D258" s="28">
        <v>2.0833333333333332E-2</v>
      </c>
      <c r="E258" s="28"/>
      <c r="F258" s="24" t="s">
        <v>29</v>
      </c>
    </row>
    <row r="259" spans="1:6" ht="25.15" customHeight="1" x14ac:dyDescent="0.25">
      <c r="A259" s="33"/>
      <c r="B259" s="34"/>
      <c r="C259" s="27" t="s">
        <v>58</v>
      </c>
      <c r="D259" s="28">
        <v>0.10416666666666667</v>
      </c>
      <c r="E259" s="28"/>
      <c r="F259" s="24" t="s">
        <v>87</v>
      </c>
    </row>
    <row r="260" spans="1:6" ht="25.15" customHeight="1" x14ac:dyDescent="0.25">
      <c r="A260" s="33"/>
      <c r="B260" s="34"/>
      <c r="C260" s="27" t="s">
        <v>50</v>
      </c>
      <c r="D260" s="28">
        <v>5.5555555555555552E-2</v>
      </c>
      <c r="E260" s="28"/>
      <c r="F260" s="24" t="s">
        <v>88</v>
      </c>
    </row>
    <row r="261" spans="1:6" ht="25.15" customHeight="1" x14ac:dyDescent="0.25">
      <c r="A261" s="33"/>
      <c r="B261" s="34"/>
      <c r="C261" s="27"/>
      <c r="D261" s="28"/>
      <c r="E261" s="28"/>
      <c r="F261" s="24"/>
    </row>
    <row r="262" spans="1:6" ht="25.15" customHeight="1" x14ac:dyDescent="0.25">
      <c r="A262" s="33"/>
      <c r="B262" s="34"/>
      <c r="C262" s="27" t="s">
        <v>36</v>
      </c>
      <c r="D262" s="15"/>
      <c r="E262" s="15"/>
      <c r="F262" s="24"/>
    </row>
    <row r="263" spans="1:6" ht="25.15" customHeight="1" x14ac:dyDescent="0.25">
      <c r="A263" s="33"/>
      <c r="B263" s="34"/>
      <c r="C263" s="27"/>
      <c r="D263" s="28">
        <v>6.25E-2</v>
      </c>
      <c r="E263" s="28"/>
      <c r="F263" s="24" t="s">
        <v>85</v>
      </c>
    </row>
    <row r="264" spans="1:6" ht="25.15" customHeight="1" x14ac:dyDescent="0.25">
      <c r="A264" s="33"/>
      <c r="B264" s="34"/>
      <c r="C264" s="14"/>
      <c r="D264" s="15"/>
      <c r="E264" s="15"/>
      <c r="F264" s="24"/>
    </row>
    <row r="265" spans="1:6" ht="25.15" customHeight="1" x14ac:dyDescent="0.25">
      <c r="A265" s="33"/>
      <c r="B265" s="34"/>
      <c r="C265" s="27" t="s">
        <v>35</v>
      </c>
      <c r="D265" s="28"/>
      <c r="E265" s="28"/>
      <c r="F265" s="24"/>
    </row>
    <row r="266" spans="1:6" ht="25.15" customHeight="1" x14ac:dyDescent="0.25">
      <c r="A266" s="33"/>
      <c r="B266" s="34"/>
      <c r="C266" s="14"/>
      <c r="D266" s="15">
        <v>2.0833333333333332E-2</v>
      </c>
      <c r="E266" s="15"/>
      <c r="F266" s="24" t="s">
        <v>86</v>
      </c>
    </row>
    <row r="267" spans="1:6" ht="25.15" customHeight="1" x14ac:dyDescent="0.25">
      <c r="A267" s="33"/>
      <c r="B267" s="34"/>
      <c r="C267" s="14"/>
      <c r="D267" s="15"/>
      <c r="E267" s="15"/>
      <c r="F267" s="24"/>
    </row>
    <row r="268" spans="1:6" ht="25.15" customHeight="1" x14ac:dyDescent="0.25">
      <c r="A268" s="33"/>
      <c r="B268" s="34"/>
      <c r="C268" s="14"/>
      <c r="D268" s="15"/>
      <c r="E268" s="15">
        <v>1.3888888888888888E-2</v>
      </c>
      <c r="F268" s="24"/>
    </row>
    <row r="269" spans="1:6" ht="25.15" customHeight="1" x14ac:dyDescent="0.25">
      <c r="A269" s="33"/>
      <c r="B269" s="34"/>
      <c r="C269" s="14"/>
      <c r="D269" s="15"/>
      <c r="E269" s="15">
        <v>4.1666666666666664E-2</v>
      </c>
      <c r="F269" s="24"/>
    </row>
    <row r="270" spans="1:6" ht="25.15" customHeight="1" x14ac:dyDescent="0.25">
      <c r="A270" s="33"/>
      <c r="B270" s="34"/>
      <c r="C270" s="14"/>
      <c r="D270" s="15"/>
      <c r="E270" s="15"/>
      <c r="F270" s="24"/>
    </row>
    <row r="271" spans="1:6" ht="25.15" customHeight="1" x14ac:dyDescent="0.25">
      <c r="A271" s="33"/>
      <c r="B271" s="34"/>
      <c r="C271" s="14"/>
      <c r="D271" s="15">
        <f>SUM(D258:D270)</f>
        <v>0.2638888888888889</v>
      </c>
      <c r="E271" s="15">
        <f>SUM(E258:E270)</f>
        <v>5.5555555555555552E-2</v>
      </c>
      <c r="F271" s="24"/>
    </row>
    <row r="272" spans="1:6" ht="25.15" customHeight="1" x14ac:dyDescent="0.25">
      <c r="A272" s="36" t="str">
        <f>TEXT(B272,"DDDD")</f>
        <v>Thursday</v>
      </c>
      <c r="B272" s="37">
        <f>B258+1</f>
        <v>43496</v>
      </c>
      <c r="C272" s="16" t="s">
        <v>14</v>
      </c>
      <c r="D272" s="20"/>
      <c r="E272" s="20"/>
      <c r="F272" s="24"/>
    </row>
    <row r="273" spans="1:6" ht="25.15" customHeight="1" x14ac:dyDescent="0.25">
      <c r="A273" s="33"/>
      <c r="B273" s="34"/>
      <c r="C273" s="19"/>
      <c r="D273" s="15"/>
      <c r="E273" s="15"/>
      <c r="F273" s="23"/>
    </row>
    <row r="274" spans="1:6" ht="25.15" customHeight="1" x14ac:dyDescent="0.25">
      <c r="A274" s="33"/>
      <c r="B274" s="34"/>
      <c r="C274" s="14"/>
      <c r="D274" s="15"/>
      <c r="E274" s="15"/>
      <c r="F274" s="24"/>
    </row>
    <row r="275" spans="1:6" ht="25.15" customHeight="1" x14ac:dyDescent="0.25">
      <c r="A275" s="33"/>
      <c r="B275" s="34"/>
      <c r="C275" s="14"/>
      <c r="D275" s="15"/>
      <c r="E275" s="15"/>
      <c r="F275" s="24"/>
    </row>
    <row r="276" spans="1:6" ht="25.15" customHeight="1" x14ac:dyDescent="0.25">
      <c r="A276" s="33"/>
      <c r="B276" s="34"/>
      <c r="C276" s="14"/>
      <c r="D276" s="15"/>
      <c r="E276" s="15"/>
      <c r="F276" s="24"/>
    </row>
    <row r="277" spans="1:6" ht="25.15" customHeight="1" x14ac:dyDescent="0.25">
      <c r="A277" s="33"/>
      <c r="B277" s="34"/>
      <c r="C277" s="14"/>
      <c r="D277" s="15"/>
      <c r="E277" s="15"/>
      <c r="F277" s="24"/>
    </row>
    <row r="278" spans="1:6" ht="25.15" customHeight="1" x14ac:dyDescent="0.25">
      <c r="A278" s="33"/>
      <c r="B278" s="34"/>
      <c r="C278" s="14"/>
      <c r="D278" s="15"/>
      <c r="E278" s="15"/>
      <c r="F278" s="24"/>
    </row>
    <row r="279" spans="1:6" ht="25.15" customHeight="1" x14ac:dyDescent="0.25">
      <c r="A279" s="33"/>
      <c r="B279" s="34"/>
      <c r="C279" s="14"/>
      <c r="D279" s="15"/>
      <c r="E279" s="15"/>
      <c r="F279" s="24"/>
    </row>
    <row r="280" spans="1:6" ht="25.15" customHeight="1" x14ac:dyDescent="0.25">
      <c r="A280" s="33"/>
      <c r="B280" s="34"/>
      <c r="C280" s="14"/>
      <c r="D280" s="15"/>
      <c r="E280" s="15"/>
      <c r="F280" s="24"/>
    </row>
    <row r="281" spans="1:6" ht="25.15" customHeight="1" x14ac:dyDescent="0.25">
      <c r="A281" s="33"/>
      <c r="B281" s="34"/>
      <c r="C281" s="14"/>
      <c r="D281" s="15">
        <f>SUM(D272:D280)</f>
        <v>0</v>
      </c>
      <c r="E281" s="15">
        <f>SUM(E272:E280)</f>
        <v>0</v>
      </c>
      <c r="F281" s="24"/>
    </row>
    <row r="282" spans="1:6" x14ac:dyDescent="0.25">
      <c r="C282" s="16" t="s">
        <v>14</v>
      </c>
      <c r="F282" s="24"/>
    </row>
  </sheetData>
  <autoFilter ref="A6:F73"/>
  <mergeCells count="47">
    <mergeCell ref="A272:A281"/>
    <mergeCell ref="B272:B281"/>
    <mergeCell ref="A224:A240"/>
    <mergeCell ref="B224:B240"/>
    <mergeCell ref="A241:A257"/>
    <mergeCell ref="B241:B257"/>
    <mergeCell ref="A258:A271"/>
    <mergeCell ref="B258:B271"/>
    <mergeCell ref="A184:A197"/>
    <mergeCell ref="B184:B197"/>
    <mergeCell ref="A198:A211"/>
    <mergeCell ref="B198:B211"/>
    <mergeCell ref="A212:A221"/>
    <mergeCell ref="B212:B221"/>
    <mergeCell ref="A140:A157"/>
    <mergeCell ref="B140:B157"/>
    <mergeCell ref="A160:A171"/>
    <mergeCell ref="B160:B171"/>
    <mergeCell ref="A172:A183"/>
    <mergeCell ref="B172:B183"/>
    <mergeCell ref="A111:A120"/>
    <mergeCell ref="B111:B120"/>
    <mergeCell ref="A121:A130"/>
    <mergeCell ref="B121:B130"/>
    <mergeCell ref="A131:A139"/>
    <mergeCell ref="B131:B139"/>
    <mergeCell ref="A79:A88"/>
    <mergeCell ref="B79:B88"/>
    <mergeCell ref="A89:A98"/>
    <mergeCell ref="B89:B98"/>
    <mergeCell ref="A101:A110"/>
    <mergeCell ref="B101:B110"/>
    <mergeCell ref="A49:A58"/>
    <mergeCell ref="B49:B58"/>
    <mergeCell ref="A59:A68"/>
    <mergeCell ref="B59:B68"/>
    <mergeCell ref="A69:A78"/>
    <mergeCell ref="B69:B78"/>
    <mergeCell ref="A27:A36"/>
    <mergeCell ref="B27:B36"/>
    <mergeCell ref="A37:A46"/>
    <mergeCell ref="B37:B46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Rafi Ullah Khan</cp:lastModifiedBy>
  <cp:revision>4</cp:revision>
  <dcterms:created xsi:type="dcterms:W3CDTF">2006-09-16T00:00:00Z</dcterms:created>
  <dcterms:modified xsi:type="dcterms:W3CDTF">2019-01-31T05:15:40Z</dcterms:modified>
  <dc:language>en-US</dc:language>
</cp:coreProperties>
</file>