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dserv\Timesheets\Hassaan Arshad\"/>
    </mc:Choice>
  </mc:AlternateContent>
  <bookViews>
    <workbookView xWindow="0" yWindow="0" windowWidth="2370" windowHeight="0" activeTab="1"/>
  </bookViews>
  <sheets>
    <sheet name="Jan., 19" sheetId="1" r:id="rId1"/>
    <sheet name="Feb, 19" sheetId="2" r:id="rId2"/>
    <sheet name="Sheet3" sheetId="3" r:id="rId3"/>
  </sheets>
  <definedNames>
    <definedName name="_xlnm._FilterDatabase" localSheetId="0" hidden="1">'Jan., 19'!$A$6:$F$73</definedName>
    <definedName name="_FilterDatabase_0" localSheetId="0">'Jan., 19'!$A$6:$F$6</definedName>
    <definedName name="_FilterDatabase_0_0" localSheetId="0">'Jan., 19'!$A$6:$F$6</definedName>
  </definedNames>
  <calcPr calcId="152511"/>
</workbook>
</file>

<file path=xl/calcChain.xml><?xml version="1.0" encoding="utf-8"?>
<calcChain xmlns="http://schemas.openxmlformats.org/spreadsheetml/2006/main">
  <c r="E219" i="2" l="1"/>
  <c r="D219" i="2"/>
  <c r="E209" i="2"/>
  <c r="D209" i="2"/>
  <c r="E199" i="2"/>
  <c r="D199" i="2"/>
  <c r="E189" i="2"/>
  <c r="D189" i="2"/>
  <c r="E179" i="2"/>
  <c r="D179" i="2"/>
  <c r="E177" i="2"/>
  <c r="D177" i="2"/>
  <c r="E175" i="2"/>
  <c r="D175" i="2"/>
  <c r="E165" i="2"/>
  <c r="D165" i="2"/>
  <c r="E155" i="2"/>
  <c r="D155" i="2"/>
  <c r="E145" i="2"/>
  <c r="D145" i="2"/>
  <c r="E135" i="2"/>
  <c r="D135" i="2"/>
  <c r="E125" i="2"/>
  <c r="D125" i="2"/>
  <c r="E123" i="2"/>
  <c r="D123" i="2"/>
  <c r="E121" i="2"/>
  <c r="D121" i="2"/>
  <c r="E111" i="2"/>
  <c r="D111" i="2"/>
  <c r="E101" i="2"/>
  <c r="D101" i="2"/>
  <c r="E91" i="2"/>
  <c r="D91" i="2"/>
  <c r="E81" i="2"/>
  <c r="D81" i="2"/>
  <c r="E71" i="2"/>
  <c r="D71" i="2"/>
  <c r="E69" i="2"/>
  <c r="D69" i="2"/>
  <c r="E67" i="2"/>
  <c r="D67" i="2"/>
  <c r="E57" i="2"/>
  <c r="D57" i="2"/>
  <c r="D47" i="2"/>
  <c r="E38" i="2"/>
  <c r="E47" i="2" s="1"/>
  <c r="D38" i="2"/>
  <c r="D29" i="2"/>
  <c r="E20" i="2"/>
  <c r="E29" i="2" s="1"/>
  <c r="D20" i="2"/>
  <c r="E18" i="2"/>
  <c r="D18" i="2"/>
  <c r="B7" i="2"/>
  <c r="B17" i="2" s="1"/>
  <c r="A17" i="2" l="1"/>
  <c r="B19" i="2"/>
  <c r="A7" i="2"/>
  <c r="E243" i="1"/>
  <c r="D243" i="1"/>
  <c r="E233" i="1"/>
  <c r="D233" i="1"/>
  <c r="E223" i="1"/>
  <c r="D223" i="1"/>
  <c r="E213" i="1"/>
  <c r="D213" i="1"/>
  <c r="E201" i="1"/>
  <c r="D201" i="1"/>
  <c r="E191" i="1"/>
  <c r="D191" i="1"/>
  <c r="E181" i="1"/>
  <c r="D181" i="1"/>
  <c r="E171" i="1"/>
  <c r="D171" i="1"/>
  <c r="E161" i="1"/>
  <c r="D161" i="1"/>
  <c r="E149" i="1"/>
  <c r="D149" i="1"/>
  <c r="E139" i="1"/>
  <c r="D139" i="1"/>
  <c r="E129" i="1"/>
  <c r="D129" i="1"/>
  <c r="E119" i="1"/>
  <c r="D119" i="1"/>
  <c r="E109" i="1"/>
  <c r="D109" i="1"/>
  <c r="E97" i="1"/>
  <c r="D97" i="1"/>
  <c r="E88" i="1"/>
  <c r="D88" i="1"/>
  <c r="E78" i="1"/>
  <c r="D78" i="1"/>
  <c r="E68" i="1"/>
  <c r="D68" i="1"/>
  <c r="E58" i="1"/>
  <c r="D58" i="1"/>
  <c r="E46" i="1"/>
  <c r="D46" i="1"/>
  <c r="E36" i="1"/>
  <c r="D36" i="1"/>
  <c r="E26" i="1"/>
  <c r="D26" i="1"/>
  <c r="E16" i="1"/>
  <c r="D16" i="1"/>
  <c r="B7" i="1"/>
  <c r="B17" i="1" s="1"/>
  <c r="A19" i="2" l="1"/>
  <c r="B21" i="2"/>
  <c r="B27" i="1"/>
  <c r="A17" i="1"/>
  <c r="A7" i="1"/>
  <c r="B30" i="2" l="1"/>
  <c r="A21" i="2"/>
  <c r="B37" i="1"/>
  <c r="A27" i="1"/>
  <c r="A30" i="2" l="1"/>
  <c r="B39" i="2"/>
  <c r="B47" i="1"/>
  <c r="A37" i="1"/>
  <c r="B48" i="2" l="1"/>
  <c r="A39" i="2"/>
  <c r="B48" i="1"/>
  <c r="A47" i="1"/>
  <c r="A48" i="2" l="1"/>
  <c r="B58" i="2"/>
  <c r="A48" i="1"/>
  <c r="B49" i="1"/>
  <c r="B68" i="2" l="1"/>
  <c r="A58" i="2"/>
  <c r="B59" i="1"/>
  <c r="A49" i="1"/>
  <c r="B70" i="2" l="1"/>
  <c r="A68" i="2"/>
  <c r="B69" i="1"/>
  <c r="A59" i="1"/>
  <c r="A70" i="2" l="1"/>
  <c r="B72" i="2"/>
  <c r="B79" i="1"/>
  <c r="A69" i="1"/>
  <c r="B82" i="2" l="1"/>
  <c r="A72" i="2"/>
  <c r="B89" i="1"/>
  <c r="A79" i="1"/>
  <c r="A82" i="2" l="1"/>
  <c r="B92" i="2"/>
  <c r="B98" i="1"/>
  <c r="A89" i="1"/>
  <c r="B102" i="2" l="1"/>
  <c r="A92" i="2"/>
  <c r="A98" i="1"/>
  <c r="B99" i="1"/>
  <c r="A102" i="2" l="1"/>
  <c r="B112" i="2"/>
  <c r="A99" i="1"/>
  <c r="B100" i="1"/>
  <c r="B122" i="2" l="1"/>
  <c r="A112" i="2"/>
  <c r="B110" i="1"/>
  <c r="A100" i="1"/>
  <c r="A122" i="2" l="1"/>
  <c r="B124" i="2"/>
  <c r="B120" i="1"/>
  <c r="A110" i="1"/>
  <c r="A124" i="2" l="1"/>
  <c r="B126" i="2"/>
  <c r="B130" i="1"/>
  <c r="A120" i="1"/>
  <c r="B136" i="2" l="1"/>
  <c r="A126" i="2"/>
  <c r="B140" i="1"/>
  <c r="A130" i="1"/>
  <c r="A136" i="2" l="1"/>
  <c r="B146" i="2"/>
  <c r="B150" i="1"/>
  <c r="A140" i="1"/>
  <c r="A146" i="2" l="1"/>
  <c r="B156" i="2"/>
  <c r="B151" i="1"/>
  <c r="A150" i="1"/>
  <c r="A156" i="2" l="1"/>
  <c r="B166" i="2"/>
  <c r="A151" i="1"/>
  <c r="B152" i="1"/>
  <c r="A166" i="2" l="1"/>
  <c r="B176" i="2"/>
  <c r="B162" i="1"/>
  <c r="A152" i="1"/>
  <c r="A176" i="2" l="1"/>
  <c r="B178" i="2"/>
  <c r="B172" i="1"/>
  <c r="A162" i="1"/>
  <c r="A178" i="2" l="1"/>
  <c r="B180" i="2"/>
  <c r="B182" i="1"/>
  <c r="A172" i="1"/>
  <c r="A180" i="2" l="1"/>
  <c r="B190" i="2"/>
  <c r="B192" i="1"/>
  <c r="A182" i="1"/>
  <c r="B200" i="2" l="1"/>
  <c r="A190" i="2"/>
  <c r="B202" i="1"/>
  <c r="A192" i="1"/>
  <c r="A200" i="2" l="1"/>
  <c r="B210" i="2"/>
  <c r="A210" i="2" s="1"/>
  <c r="A202" i="1"/>
  <c r="B203" i="1"/>
  <c r="A203" i="1" l="1"/>
  <c r="B204" i="1"/>
  <c r="B214" i="1" l="1"/>
  <c r="A204" i="1"/>
  <c r="B224" i="1" l="1"/>
  <c r="A214" i="1"/>
  <c r="B234" i="1" l="1"/>
  <c r="A234" i="1" s="1"/>
  <c r="A224" i="1"/>
</calcChain>
</file>

<file path=xl/sharedStrings.xml><?xml version="1.0" encoding="utf-8"?>
<sst xmlns="http://schemas.openxmlformats.org/spreadsheetml/2006/main" count="293" uniqueCount="119">
  <si>
    <t>Daily Time Tracking</t>
  </si>
  <si>
    <t>Employee Name:</t>
  </si>
  <si>
    <t>Tariq Akram</t>
  </si>
  <si>
    <t>Employee ID:</t>
  </si>
  <si>
    <t>IS-280</t>
  </si>
  <si>
    <t>Designation:</t>
  </si>
  <si>
    <t>Sr. Software Engineer - Android</t>
  </si>
  <si>
    <t>Department</t>
  </si>
  <si>
    <t>Software development</t>
  </si>
  <si>
    <t>Month</t>
  </si>
  <si>
    <t>Manager's Name:</t>
  </si>
  <si>
    <t>Hassaan Arshad</t>
  </si>
  <si>
    <t>Days</t>
  </si>
  <si>
    <t>Date</t>
  </si>
  <si>
    <t>Project</t>
  </si>
  <si>
    <t>Productive
Hours</t>
  </si>
  <si>
    <t>Break
Hours</t>
  </si>
  <si>
    <t>Task Description</t>
  </si>
  <si>
    <t>Principal Suite - Android</t>
  </si>
  <si>
    <t>development on android PS horal and 
barette for handling big data in the appliction</t>
  </si>
  <si>
    <t>Lunch + namaz break</t>
  </si>
  <si>
    <t>Namaz Break</t>
  </si>
  <si>
    <t xml:space="preserve"> Total</t>
  </si>
  <si>
    <t>worked on R &amp; D on big data handling in the application - a big change in the architecture</t>
  </si>
  <si>
    <t>Namaz break</t>
  </si>
  <si>
    <t>Total</t>
  </si>
  <si>
    <t>OFF Day - Sick Leave</t>
  </si>
  <si>
    <t>Workedo n hte outo f memory issue cased by operating systemi nthe android device</t>
  </si>
  <si>
    <t>lunch + namaz break</t>
  </si>
  <si>
    <t>Principal Suite - Development</t>
  </si>
  <si>
    <t xml:space="preserve">Have done R &amp; D on handling the big data on android device. Tested multiple solutions
</t>
  </si>
  <si>
    <t>Break + zuhr namaz</t>
  </si>
  <si>
    <t>Principal Suite - Meeting</t>
  </si>
  <si>
    <t xml:space="preserve">Have  discussed with Hassaan different alternate solution of handling this big data on the android device 
</t>
  </si>
  <si>
    <t>prayers break</t>
  </si>
  <si>
    <t>filled this sheet for last week</t>
  </si>
  <si>
    <t>Have done work on increasing the heap size for the application on the android device</t>
  </si>
  <si>
    <t>Customer Call</t>
  </si>
  <si>
    <t xml:space="preserve">Have a call with Carl to get the understanding of the data loading from broker side </t>
  </si>
  <si>
    <t>Principal Suite - testing</t>
  </si>
  <si>
    <t>have done work on handling the crash on android device due to data load and tested it</t>
  </si>
  <si>
    <t>prayers</t>
  </si>
  <si>
    <t>Principal Suite - development</t>
  </si>
  <si>
    <t>Have worked on XMLPULLPARSER to parse the large xml file in line sequence and have tested the results</t>
  </si>
  <si>
    <t>Principal Suite - meeting</t>
  </si>
  <si>
    <t>Have a call with carl for the discussion on changing the xml data to json to check the load on the android device in one go</t>
  </si>
  <si>
    <t>worked on json handing for the same data of 40 mbs to handing the out of memory from android device in one go</t>
  </si>
  <si>
    <t>Had Meeting with JJ and CArl regarding the current work status and about the new expected work from a client and posible ways to do that work</t>
  </si>
  <si>
    <t>Break</t>
  </si>
  <si>
    <t>have work on a crash of outof memory on camera capture and before starting the drawing on the images</t>
  </si>
  <si>
    <t>Principal Suite - Testing</t>
  </si>
  <si>
    <t>have tested the work of camera capture handling and garbage collection on all devices</t>
  </si>
  <si>
    <t>prayer</t>
  </si>
  <si>
    <t>have tested the work of drawing on photos and have sent the build</t>
  </si>
  <si>
    <t>Have work on image optimization on captured image</t>
  </si>
  <si>
    <t xml:space="preserve">Have worked on changing the configuration of the images </t>
  </si>
  <si>
    <t>Have worked on image scaling to further decrease the image weight</t>
  </si>
  <si>
    <t xml:space="preserve">Started work on the downloading data from the new test broker </t>
  </si>
  <si>
    <t>have tested work on image scaling and have send the build to client. Also tested with new broker connection</t>
  </si>
  <si>
    <t>Have worked on reducing the size of the images and have revert the images scaling as per client requirement</t>
  </si>
  <si>
    <t>Worked on loading the 27k product from new broker and handling the issues after the loading</t>
  </si>
  <si>
    <t>Sent the debug and release build to client and have tested the new broker data downloading on old device</t>
  </si>
  <si>
    <t>Worked with ehsan on POC for loading and handling the data in the from system matrix to products matrixs and updated the flow of the application</t>
  </si>
  <si>
    <t>reverted the code of drawing on photo as per cient requirement and have postpond the change for future</t>
  </si>
  <si>
    <t>Sent the debug and release build to client and have tested the data loaded on the device on the new broker till tasks</t>
  </si>
  <si>
    <t xml:space="preserve">Have loaded the product successfully in chunks and have loading all in memory and have tested with full 28000 product in list as well.  
</t>
  </si>
  <si>
    <t>Have also guided ehsan about the flow of code and the new feature implementation</t>
  </si>
  <si>
    <t xml:space="preserve">Have tested the changes done in the application </t>
  </si>
  <si>
    <t>Principal Suite - Testiing</t>
  </si>
  <si>
    <t xml:space="preserve">Worked on getting all the things in flow starting form matrixes and then on the products. And have handled cases in the flow.
</t>
  </si>
  <si>
    <t>Started work on the login flow and will continue on the login flow as the download completes in the start .</t>
  </si>
  <si>
    <t>Tested the changese done in the application</t>
  </si>
  <si>
    <t>Prayers</t>
  </si>
  <si>
    <t>Worked on login proccess by reading the products data from the files and handlede the proccess in the way of login</t>
  </si>
  <si>
    <t>Have started work on the performance improvement of the application on loading overall data in the start</t>
  </si>
  <si>
    <t>Have worked on the flow after login.</t>
  </si>
  <si>
    <t xml:space="preserve">
Had a call with JJ/Carl regarding the android product downloading flow.</t>
  </si>
  <si>
    <t xml:space="preserve"> </t>
  </si>
  <si>
    <t>Started looking into the product chunks to save as the connection breaks and to continue form that point</t>
  </si>
  <si>
    <t xml:space="preserve">
</t>
  </si>
  <si>
    <t>had a discussion internally regarding the load of the product matrix flow in case of network disconnectivity</t>
  </si>
  <si>
    <t>Started work on the product matrix to handle the case of products download flow in case of netwrok connection failure during the product matrixes downloading</t>
  </si>
  <si>
    <t xml:space="preserve">Have worked to make a separate class for product download and to handle all the internet connection status cases
</t>
  </si>
  <si>
    <t>Have tested the work done today with ehsan</t>
  </si>
  <si>
    <t>Have help ehsan in the code flow and about the cases that needs to handle alongside</t>
  </si>
  <si>
    <t xml:space="preserve"> 00:30</t>
  </si>
  <si>
    <t xml:space="preserve">Have worked with Ehsan and have compiled the final code for downloading the products in chunks and have started the final testing.
</t>
  </si>
  <si>
    <t xml:space="preserve">
</t>
  </si>
  <si>
    <t>Have also added the timing of all downloading separately in the code and have add it in the configuration</t>
  </si>
  <si>
    <t xml:space="preserve">Have merged code of android and have tested it on 27k products. 
</t>
  </si>
  <si>
    <t xml:space="preserve">Have also worked on optimizing the code to reduce the downloading time and have tested the results </t>
  </si>
  <si>
    <t>Had meeting regarding the update of work on android side</t>
  </si>
  <si>
    <t xml:space="preserve">Have worked on updating the system matrix file for the new entries and have managed those entries in the code for downloading the actual number of product in the system.
</t>
  </si>
  <si>
    <t xml:space="preserve">Have also worked on optimizing the downloading time in the start and overall after the first download. </t>
  </si>
  <si>
    <t xml:space="preserve">After System Matrix update with products count and chunks Count , the login process is a bit slow so have worked on it to keep the processes in normal flow.
</t>
  </si>
  <si>
    <t xml:space="preserve">
Have tested it on both devices with 7 and 8 operating system and also looking into the performance at the downloading time to reduce it further </t>
  </si>
  <si>
    <t>Days Total</t>
  </si>
  <si>
    <t xml:space="preserve">Worked on the load on the UI thread and have added worker threads and async tasks to reduce the load on the UI thread.
</t>
  </si>
  <si>
    <t xml:space="preserve">Multiple areas in the application where UI thread was getting load due to process time of 27k products and have worked  to fix them. Also tested this changes on both android 7 and 8 </t>
  </si>
  <si>
    <t xml:space="preserve">Worked on the download time in start and have reduced it further..
</t>
  </si>
  <si>
    <t>Worked on performance of the application while loading the file from sd card. Have eliminated the lagging of the UI on first screen</t>
  </si>
  <si>
    <t xml:space="preserve">
Have tested it on both android 7 and 8 </t>
  </si>
  <si>
    <t xml:space="preserve">Have tested 39k products on the application. A little issue found in the testing regarding the read and parsing of the files and have fixed it.
</t>
  </si>
  <si>
    <t>Have also worked on reducing the downloading time and serializing time in the start. Have also coordinated with Ehsan on it.</t>
  </si>
  <si>
    <t>Have tested the work done today</t>
  </si>
  <si>
    <t xml:space="preserve">Have started work on drawing photo issue and have looked into the memory increase issue in it.
</t>
  </si>
  <si>
    <t>Alongside have also worked on concurrency issue found after lot of testing on the products file reading and have started worked on it with Ehsan</t>
  </si>
  <si>
    <t>Have tested with Ehsan the 39k products.</t>
  </si>
  <si>
    <t xml:space="preserve">Have worked on concurrent data insertion for multiple thread while product loading and have started testing on it
</t>
  </si>
  <si>
    <t xml:space="preserve">. 
</t>
  </si>
  <si>
    <t>Have also tested the 3k sub location on android app.</t>
  </si>
  <si>
    <t>Have worked on the photo configuration in the photo drawing issue.</t>
  </si>
  <si>
    <t xml:space="preserve">Have tested the 35k products and 3k sub locations with the new code. Tested with multiple cases and on both Android 7 and 8.
</t>
  </si>
  <si>
    <t xml:space="preserve">
</t>
  </si>
  <si>
    <t>Have worked on photo configurations for drawing in android</t>
  </si>
  <si>
    <t>Have also tested the 35k products and 3k sub location on android app.</t>
  </si>
  <si>
    <t xml:space="preserve">Had worked on the timeout and tested it for multiple scenarios for products and sub locations.
</t>
  </si>
  <si>
    <t xml:space="preserve">
Started preparing the code for both repositories. Had a call with JJ  
</t>
  </si>
  <si>
    <t>Have tested for barcode testing and have sent build to Carl
Have worked on photo configurations for drawing in android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</si>
</sst>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409]mmm\-yy"/>
    <numFmt numFmtId="165" formatCode="hh:mm"/>
    <numFmt numFmtId="166" formatCode="0.0"/>
    <numFmt numFmtId="167" formatCode="d\-mmm;@"/>
    <numFmt numFmtId="168" formatCode="d\-mmm\-yy;@"/>
  </numFmts>
  <fonts count="25">
    <font>
      <sz val="11"/>
      <color rgb="FF000000"/>
      <name val="Calibri"/>
    </font>
    <font>
      <b/>
      <sz val="14"/>
      <color rgb="FFFFFFFF"/>
      <name val="Arial"/>
    </font>
    <font>
      <sz val="11"/>
      <name val="Calibri"/>
    </font>
    <font>
      <b/>
      <sz val="10"/>
      <name val="Arial"/>
    </font>
    <font>
      <b/>
      <sz val="11"/>
      <name val="Arial"/>
    </font>
    <font>
      <b/>
      <sz val="11"/>
      <name val="Arial"/>
    </font>
    <font>
      <b/>
      <sz val="12"/>
      <color rgb="FFFFFFFF"/>
      <name val="Arial"/>
    </font>
    <font>
      <b/>
      <sz val="9"/>
      <name val="Arial"/>
    </font>
    <font>
      <sz val="11"/>
      <name val="Arial"/>
    </font>
    <font>
      <sz val="10"/>
      <name val="Arial"/>
    </font>
    <font>
      <b/>
      <sz val="10"/>
      <color rgb="FFFF0000"/>
      <name val="Arial"/>
    </font>
    <font>
      <sz val="11"/>
      <name val="Calibri"/>
    </font>
    <font>
      <sz val="10"/>
      <name val="Arial"/>
      <family val="2"/>
    </font>
    <font>
      <b/>
      <sz val="14"/>
      <color rgb="FFFFFFFF"/>
      <name val="Arial"/>
      <family val="2"/>
      <charset val="1"/>
    </font>
    <font>
      <sz val="11"/>
      <color rgb="FF000000"/>
      <name val="Calibri"/>
      <family val="2"/>
      <charset val="1"/>
    </font>
    <font>
      <b/>
      <sz val="10"/>
      <name val="Arial"/>
      <family val="2"/>
      <charset val="1"/>
    </font>
    <font>
      <b/>
      <sz val="11"/>
      <name val="Arial"/>
      <family val="2"/>
      <charset val="1"/>
    </font>
    <font>
      <b/>
      <sz val="11"/>
      <color rgb="FF000000"/>
      <name val="Arial"/>
      <family val="2"/>
    </font>
    <font>
      <b/>
      <sz val="10"/>
      <color rgb="FF000000"/>
      <name val="Arial"/>
      <family val="2"/>
    </font>
    <font>
      <b/>
      <sz val="12"/>
      <color rgb="FFFFFFFF"/>
      <name val="Arial"/>
      <family val="2"/>
      <charset val="1"/>
    </font>
    <font>
      <b/>
      <sz val="9"/>
      <color rgb="FF000000"/>
      <name val="Arial"/>
      <family val="2"/>
    </font>
    <font>
      <b/>
      <sz val="9"/>
      <name val="Arial"/>
      <family val="2"/>
    </font>
    <font>
      <b/>
      <sz val="9"/>
      <name val="Arial"/>
      <family val="2"/>
      <charset val="1"/>
    </font>
    <font>
      <sz val="10"/>
      <name val="Arial"/>
      <family val="2"/>
      <charset val="1"/>
    </font>
    <font>
      <b/>
      <sz val="10"/>
      <color rgb="FFFF0000"/>
      <name val="Arial"/>
      <family val="2"/>
      <charset val="1"/>
    </font>
  </fonts>
  <fills count="12">
    <fill>
      <patternFill patternType="none"/>
    </fill>
    <fill>
      <patternFill patternType="gray125"/>
    </fill>
    <fill>
      <patternFill patternType="solid">
        <fgColor rgb="FF2F5496"/>
        <bgColor rgb="FF2F5496"/>
      </patternFill>
    </fill>
    <fill>
      <patternFill patternType="solid">
        <fgColor rgb="FFFDEADA"/>
        <bgColor rgb="FFFDEADA"/>
      </patternFill>
    </fill>
    <fill>
      <patternFill patternType="solid">
        <fgColor rgb="FFFFFFFF"/>
        <bgColor rgb="FFFFFFFF"/>
      </patternFill>
    </fill>
    <fill>
      <patternFill patternType="solid">
        <fgColor rgb="FFFFFFCC"/>
        <bgColor rgb="FFFFFFCC"/>
      </patternFill>
    </fill>
    <fill>
      <patternFill patternType="solid">
        <fgColor theme="8" tint="-0.249977111117893"/>
        <bgColor rgb="FF993366"/>
      </patternFill>
    </fill>
    <fill>
      <patternFill patternType="solid">
        <fgColor rgb="FFFFFFCC"/>
        <bgColor rgb="FFFDEADA"/>
      </patternFill>
    </fill>
    <fill>
      <patternFill patternType="solid">
        <fgColor rgb="FFFDEADA"/>
        <bgColor rgb="FFFFFFCC"/>
      </patternFill>
    </fill>
    <fill>
      <patternFill patternType="solid">
        <fgColor rgb="FFFFFFFF"/>
        <bgColor rgb="FFFFFFCC"/>
      </patternFill>
    </fill>
    <fill>
      <patternFill patternType="solid">
        <fgColor rgb="FFFFFFCC"/>
        <bgColor indexed="64"/>
      </patternFill>
    </fill>
    <fill>
      <patternFill patternType="solid">
        <fgColor rgb="FFFDEADA"/>
        <bgColor indexed="64"/>
      </patternFill>
    </fill>
  </fills>
  <borders count="44">
    <border>
      <left/>
      <right/>
      <top/>
      <bottom/>
      <diagonal/>
    </border>
    <border>
      <left style="medium">
        <color rgb="FF000000"/>
      </left>
      <right/>
      <top/>
      <bottom/>
      <diagonal/>
    </border>
    <border>
      <left/>
      <right/>
      <top/>
      <bottom/>
      <diagonal/>
    </border>
    <border>
      <left/>
      <right/>
      <top/>
      <bottom/>
      <diagonal/>
    </border>
    <border>
      <left/>
      <right/>
      <top/>
      <bottom/>
      <diagonal/>
    </border>
    <border>
      <left/>
      <right/>
      <top/>
      <bottom style="double">
        <color rgb="FF000000"/>
      </bottom>
      <diagonal/>
    </border>
    <border>
      <left/>
      <right/>
      <top/>
      <bottom style="double">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B2B2B2"/>
      </left>
      <right style="thin">
        <color rgb="FFB2B2B2"/>
      </right>
      <top style="thin">
        <color rgb="FFB2B2B2"/>
      </top>
      <bottom style="thin">
        <color rgb="FFB2B2B2"/>
      </bottom>
      <diagonal/>
    </border>
    <border>
      <left style="medium">
        <color auto="1"/>
      </left>
      <right/>
      <top/>
      <bottom/>
      <diagonal/>
    </border>
    <border>
      <left style="medium">
        <color rgb="FFCCCCCC"/>
      </left>
      <right style="medium">
        <color rgb="FFCCCCCC"/>
      </right>
      <top style="medium">
        <color rgb="FFCCCCCC"/>
      </top>
      <bottom style="medium">
        <color rgb="FFCCCCCC"/>
      </bottom>
      <diagonal/>
    </border>
    <border>
      <left/>
      <right/>
      <top/>
      <bottom style="double">
        <color indexed="64"/>
      </bottom>
      <diagonal/>
    </border>
    <border>
      <left style="medium">
        <color rgb="FFCCCCCC"/>
      </left>
      <right style="medium">
        <color rgb="FFCCCCCC"/>
      </right>
      <top style="medium">
        <color rgb="FFCCCCCC"/>
      </top>
      <bottom style="double">
        <color rgb="FF000000"/>
      </bottom>
      <diagonal/>
    </border>
    <border>
      <left style="medium">
        <color auto="1"/>
      </left>
      <right style="thin">
        <color auto="1"/>
      </right>
      <top style="medium">
        <color auto="1"/>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auto="1"/>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medium">
        <color indexed="64"/>
      </left>
      <right style="thin">
        <color auto="1"/>
      </right>
      <top style="thin">
        <color indexed="64"/>
      </top>
      <bottom/>
      <diagonal/>
    </border>
    <border>
      <left style="thin">
        <color indexed="64"/>
      </left>
      <right style="thin">
        <color indexed="64"/>
      </right>
      <top style="thin">
        <color indexed="64"/>
      </top>
      <bottom/>
      <diagonal/>
    </border>
    <border>
      <left style="medium">
        <color indexed="64"/>
      </left>
      <right style="thin">
        <color auto="1"/>
      </right>
      <top/>
      <bottom/>
      <diagonal/>
    </border>
    <border>
      <left style="thin">
        <color indexed="64"/>
      </left>
      <right style="thin">
        <color indexed="64"/>
      </right>
      <top/>
      <bottom/>
      <diagonal/>
    </border>
    <border>
      <left style="thin">
        <color auto="1"/>
      </left>
      <right style="medium">
        <color indexed="64"/>
      </right>
      <top/>
      <bottom style="thin">
        <color indexed="64"/>
      </bottom>
      <diagonal/>
    </border>
  </borders>
  <cellStyleXfs count="2">
    <xf numFmtId="0" fontId="0" fillId="0" borderId="0"/>
    <xf numFmtId="0" fontId="14" fillId="7" borderId="26" applyProtection="0"/>
  </cellStyleXfs>
  <cellXfs count="121">
    <xf numFmtId="0" fontId="0" fillId="0" borderId="0" xfId="0" applyFont="1" applyAlignment="1"/>
    <xf numFmtId="0" fontId="3" fillId="3" borderId="4" xfId="0" applyFont="1" applyFill="1" applyBorder="1"/>
    <xf numFmtId="0" fontId="4" fillId="3" borderId="4" xfId="0" applyFont="1" applyFill="1" applyBorder="1"/>
    <xf numFmtId="0" fontId="4" fillId="3" borderId="0" xfId="0" applyFont="1" applyFill="1" applyAlignment="1"/>
    <xf numFmtId="0" fontId="4" fillId="3" borderId="0" xfId="0" applyFont="1" applyFill="1" applyAlignment="1"/>
    <xf numFmtId="0" fontId="5" fillId="3" borderId="0" xfId="0" applyFont="1" applyFill="1" applyAlignment="1"/>
    <xf numFmtId="0" fontId="3" fillId="3" borderId="4" xfId="0" applyFont="1" applyFill="1" applyBorder="1" applyAlignment="1">
      <alignment horizontal="left" vertical="center"/>
    </xf>
    <xf numFmtId="0" fontId="4" fillId="3" borderId="4" xfId="0" applyFont="1" applyFill="1" applyBorder="1" applyAlignment="1">
      <alignment horizontal="left" vertical="center"/>
    </xf>
    <xf numFmtId="0" fontId="5" fillId="3" borderId="0" xfId="0" applyFont="1" applyFill="1" applyAlignment="1">
      <alignment horizontal="left"/>
    </xf>
    <xf numFmtId="0" fontId="0" fillId="0" borderId="0" xfId="0" applyFont="1" applyAlignment="1">
      <alignment horizontal="left" vertical="center"/>
    </xf>
    <xf numFmtId="0" fontId="3" fillId="3" borderId="5" xfId="0" applyFont="1" applyFill="1" applyBorder="1" applyAlignment="1">
      <alignment vertical="center" wrapText="1"/>
    </xf>
    <xf numFmtId="0" fontId="4" fillId="3" borderId="5" xfId="0" applyFont="1" applyFill="1" applyBorder="1" applyAlignment="1">
      <alignment vertical="center" wrapText="1"/>
    </xf>
    <xf numFmtId="164" fontId="4" fillId="3" borderId="6" xfId="0" applyNumberFormat="1" applyFont="1" applyFill="1" applyBorder="1" applyAlignment="1">
      <alignment horizontal="right"/>
    </xf>
    <xf numFmtId="0" fontId="4" fillId="3" borderId="6" xfId="0" applyFont="1" applyFill="1" applyBorder="1"/>
    <xf numFmtId="0" fontId="5" fillId="3" borderId="6" xfId="0" applyFont="1" applyFill="1" applyBorder="1" applyAlignment="1"/>
    <xf numFmtId="0" fontId="0" fillId="0" borderId="0" xfId="0" applyFont="1" applyAlignment="1">
      <alignment vertical="center" wrapText="1"/>
    </xf>
    <xf numFmtId="0" fontId="0" fillId="4" borderId="4" xfId="0" applyFont="1" applyFill="1" applyBorder="1"/>
    <xf numFmtId="0" fontId="0" fillId="4" borderId="4" xfId="0" applyFont="1" applyFill="1" applyBorder="1" applyAlignment="1">
      <alignment horizontal="center" vertical="center"/>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0" xfId="0" applyFont="1" applyAlignment="1">
      <alignment wrapText="1"/>
    </xf>
    <xf numFmtId="0" fontId="3" fillId="3" borderId="10" xfId="0" applyFont="1" applyFill="1" applyBorder="1" applyAlignment="1">
      <alignment horizontal="center" vertical="center" wrapText="1"/>
    </xf>
    <xf numFmtId="15" fontId="0" fillId="3" borderId="11" xfId="0" applyNumberFormat="1" applyFont="1" applyFill="1" applyBorder="1" applyAlignment="1">
      <alignment horizontal="center" vertical="center" wrapText="1"/>
    </xf>
    <xf numFmtId="49" fontId="7" fillId="5" borderId="12" xfId="0" applyNumberFormat="1" applyFont="1" applyFill="1" applyBorder="1" applyAlignment="1">
      <alignment horizontal="left" vertical="top"/>
    </xf>
    <xf numFmtId="165" fontId="7" fillId="3" borderId="13" xfId="0" applyNumberFormat="1" applyFont="1" applyFill="1" applyBorder="1" applyAlignment="1">
      <alignment horizontal="center"/>
    </xf>
    <xf numFmtId="165" fontId="7" fillId="3" borderId="13" xfId="0" applyNumberFormat="1" applyFont="1" applyFill="1" applyBorder="1" applyAlignment="1">
      <alignment horizontal="center"/>
    </xf>
    <xf numFmtId="49" fontId="8" fillId="5" borderId="13" xfId="0" applyNumberFormat="1" applyFont="1" applyFill="1" applyBorder="1" applyAlignment="1">
      <alignment horizontal="left"/>
    </xf>
    <xf numFmtId="0" fontId="3" fillId="3" borderId="14" xfId="0" applyFont="1" applyFill="1" applyBorder="1" applyAlignment="1">
      <alignment horizontal="center" vertical="center" wrapText="1"/>
    </xf>
    <xf numFmtId="15" fontId="0" fillId="3" borderId="15" xfId="0" applyNumberFormat="1" applyFont="1" applyFill="1" applyBorder="1" applyAlignment="1">
      <alignment horizontal="center" vertical="center" wrapText="1"/>
    </xf>
    <xf numFmtId="49" fontId="7" fillId="5" borderId="15" xfId="0" applyNumberFormat="1" applyFont="1" applyFill="1" applyBorder="1" applyAlignment="1">
      <alignment horizontal="left" vertical="top"/>
    </xf>
    <xf numFmtId="165" fontId="7" fillId="3" borderId="15" xfId="0" applyNumberFormat="1" applyFont="1" applyFill="1" applyBorder="1" applyAlignment="1">
      <alignment horizontal="center"/>
    </xf>
    <xf numFmtId="165" fontId="7" fillId="3" borderId="15" xfId="0" applyNumberFormat="1" applyFont="1" applyFill="1" applyBorder="1" applyAlignment="1">
      <alignment horizontal="center"/>
    </xf>
    <xf numFmtId="49" fontId="7" fillId="5" borderId="15" xfId="0" applyNumberFormat="1" applyFont="1" applyFill="1" applyBorder="1" applyAlignment="1">
      <alignment horizontal="left" vertical="top"/>
    </xf>
    <xf numFmtId="165" fontId="7" fillId="3" borderId="15" xfId="0" applyNumberFormat="1" applyFont="1" applyFill="1" applyBorder="1" applyAlignment="1">
      <alignment horizontal="center" vertical="center" wrapText="1"/>
    </xf>
    <xf numFmtId="49" fontId="9" fillId="5" borderId="16" xfId="0" applyNumberFormat="1" applyFont="1" applyFill="1" applyBorder="1" applyAlignment="1">
      <alignment horizontal="left" vertical="center" wrapText="1"/>
    </xf>
    <xf numFmtId="49" fontId="7" fillId="5" borderId="15" xfId="0" applyNumberFormat="1" applyFont="1" applyFill="1" applyBorder="1" applyAlignment="1">
      <alignment horizontal="right" vertical="center"/>
    </xf>
    <xf numFmtId="49" fontId="7" fillId="5" borderId="15" xfId="0" applyNumberFormat="1" applyFont="1" applyFill="1" applyBorder="1" applyAlignment="1">
      <alignment horizontal="left" vertical="top"/>
    </xf>
    <xf numFmtId="20" fontId="7" fillId="3" borderId="15" xfId="0" applyNumberFormat="1" applyFont="1" applyFill="1" applyBorder="1" applyAlignment="1">
      <alignment horizontal="left" vertical="top"/>
    </xf>
    <xf numFmtId="166" fontId="7" fillId="3" borderId="15" xfId="0" applyNumberFormat="1" applyFont="1" applyFill="1" applyBorder="1" applyAlignment="1">
      <alignment horizontal="left" vertical="top"/>
    </xf>
    <xf numFmtId="49" fontId="8" fillId="5" borderId="17" xfId="0" applyNumberFormat="1" applyFont="1" applyFill="1" applyBorder="1" applyAlignment="1">
      <alignment horizontal="left"/>
    </xf>
    <xf numFmtId="166" fontId="7" fillId="3" borderId="15" xfId="0" applyNumberFormat="1" applyFont="1" applyFill="1" applyBorder="1" applyAlignment="1">
      <alignment horizontal="left" vertical="top" wrapText="1"/>
    </xf>
    <xf numFmtId="0" fontId="10" fillId="3" borderId="14" xfId="0" applyFont="1" applyFill="1" applyBorder="1" applyAlignment="1">
      <alignment horizontal="center" vertical="center" wrapText="1"/>
    </xf>
    <xf numFmtId="15" fontId="0" fillId="3" borderId="15" xfId="0" applyNumberFormat="1" applyFont="1" applyFill="1" applyBorder="1" applyAlignment="1">
      <alignment vertical="center" wrapText="1"/>
    </xf>
    <xf numFmtId="165" fontId="7" fillId="3" borderId="17" xfId="0" applyNumberFormat="1" applyFont="1" applyFill="1" applyBorder="1" applyAlignment="1">
      <alignment horizontal="center" wrapText="1"/>
    </xf>
    <xf numFmtId="49" fontId="8" fillId="5" borderId="18" xfId="0" applyNumberFormat="1" applyFont="1" applyFill="1" applyBorder="1" applyAlignment="1">
      <alignment wrapText="1"/>
    </xf>
    <xf numFmtId="49" fontId="11" fillId="5" borderId="12" xfId="0" applyNumberFormat="1" applyFont="1" applyFill="1" applyBorder="1" applyAlignment="1">
      <alignment vertical="top"/>
    </xf>
    <xf numFmtId="165" fontId="11" fillId="3" borderId="13" xfId="0" applyNumberFormat="1" applyFont="1" applyFill="1" applyBorder="1"/>
    <xf numFmtId="165" fontId="7" fillId="3" borderId="13" xfId="0" applyNumberFormat="1" applyFont="1" applyFill="1" applyBorder="1" applyAlignment="1">
      <alignment horizontal="center" wrapText="1"/>
    </xf>
    <xf numFmtId="49" fontId="8" fillId="5" borderId="19" xfId="0" applyNumberFormat="1" applyFont="1" applyFill="1" applyBorder="1" applyAlignment="1">
      <alignment wrapText="1"/>
    </xf>
    <xf numFmtId="49" fontId="7" fillId="5" borderId="12" xfId="0" applyNumberFormat="1" applyFont="1" applyFill="1" applyBorder="1" applyAlignment="1">
      <alignment vertical="top"/>
    </xf>
    <xf numFmtId="49" fontId="7" fillId="5" borderId="15" xfId="0" applyNumberFormat="1" applyFont="1" applyFill="1" applyBorder="1" applyAlignment="1">
      <alignment vertical="top"/>
    </xf>
    <xf numFmtId="165" fontId="11" fillId="3" borderId="17" xfId="0" applyNumberFormat="1" applyFont="1" applyFill="1" applyBorder="1"/>
    <xf numFmtId="49" fontId="8" fillId="5" borderId="19" xfId="0" applyNumberFormat="1" applyFont="1" applyFill="1" applyBorder="1" applyAlignment="1">
      <alignment wrapText="1"/>
    </xf>
    <xf numFmtId="49" fontId="7" fillId="5" borderId="11" xfId="0" applyNumberFormat="1" applyFont="1" applyFill="1" applyBorder="1" applyAlignment="1">
      <alignment horizontal="left" vertical="top"/>
    </xf>
    <xf numFmtId="165" fontId="7" fillId="3" borderId="11" xfId="0" applyNumberFormat="1" applyFont="1" applyFill="1" applyBorder="1" applyAlignment="1">
      <alignment horizontal="center" vertical="center" wrapText="1"/>
    </xf>
    <xf numFmtId="49" fontId="9" fillId="5" borderId="25" xfId="0" applyNumberFormat="1" applyFont="1" applyFill="1" applyBorder="1" applyAlignment="1">
      <alignment horizontal="left" vertical="center" wrapText="1"/>
    </xf>
    <xf numFmtId="0" fontId="0" fillId="0" borderId="0" xfId="0" applyFont="1" applyAlignment="1">
      <alignment horizontal="center" vertical="center"/>
    </xf>
    <xf numFmtId="49" fontId="8" fillId="5" borderId="13" xfId="0" applyNumberFormat="1" applyFont="1" applyFill="1" applyBorder="1" applyAlignment="1">
      <alignment horizontal="left" wrapText="1"/>
    </xf>
    <xf numFmtId="49" fontId="8" fillId="5" borderId="17" xfId="0" applyNumberFormat="1" applyFont="1" applyFill="1" applyBorder="1" applyAlignment="1">
      <alignment horizontal="left" wrapText="1"/>
    </xf>
    <xf numFmtId="49" fontId="12" fillId="5" borderId="18" xfId="0" applyNumberFormat="1" applyFont="1" applyFill="1" applyBorder="1" applyAlignment="1">
      <alignment wrapText="1"/>
    </xf>
    <xf numFmtId="49" fontId="12" fillId="5" borderId="19" xfId="0" applyNumberFormat="1" applyFont="1" applyFill="1" applyBorder="1" applyAlignment="1">
      <alignment wrapText="1"/>
    </xf>
    <xf numFmtId="49" fontId="7" fillId="5" borderId="15" xfId="0" applyNumberFormat="1" applyFont="1" applyFill="1" applyBorder="1" applyAlignment="1">
      <alignment horizontal="left" vertical="top" wrapText="1"/>
    </xf>
    <xf numFmtId="0" fontId="0" fillId="0" borderId="0" xfId="0"/>
    <xf numFmtId="0" fontId="15" fillId="8" borderId="4" xfId="1" applyFont="1" applyFill="1" applyBorder="1" applyAlignment="1" applyProtection="1"/>
    <xf numFmtId="0" fontId="16" fillId="8" borderId="4" xfId="1" applyFont="1" applyFill="1" applyBorder="1" applyAlignment="1" applyProtection="1"/>
    <xf numFmtId="0" fontId="17" fillId="3" borderId="28" xfId="0" applyFont="1" applyFill="1" applyBorder="1" applyAlignment="1">
      <alignment wrapText="1"/>
    </xf>
    <xf numFmtId="0" fontId="18" fillId="3" borderId="28" xfId="0" applyFont="1" applyFill="1" applyBorder="1" applyAlignment="1">
      <alignment wrapText="1"/>
    </xf>
    <xf numFmtId="0" fontId="15" fillId="8" borderId="4" xfId="1" applyFont="1" applyFill="1" applyBorder="1" applyAlignment="1" applyProtection="1">
      <alignment horizontal="left" vertical="center"/>
    </xf>
    <xf numFmtId="0" fontId="16" fillId="8" borderId="4" xfId="1" applyFont="1" applyFill="1" applyBorder="1" applyAlignment="1" applyProtection="1">
      <alignment horizontal="left" vertical="center"/>
    </xf>
    <xf numFmtId="0" fontId="17" fillId="3" borderId="28" xfId="0" applyFont="1" applyFill="1" applyBorder="1" applyAlignment="1">
      <alignment vertical="center" wrapText="1"/>
    </xf>
    <xf numFmtId="0" fontId="18" fillId="3" borderId="28" xfId="0" applyFont="1" applyFill="1" applyBorder="1" applyAlignment="1">
      <alignment vertical="center" wrapText="1"/>
    </xf>
    <xf numFmtId="0" fontId="0" fillId="0" borderId="0" xfId="0" applyAlignment="1">
      <alignment horizontal="left" vertical="center"/>
    </xf>
    <xf numFmtId="0" fontId="15" fillId="8" borderId="29" xfId="1" applyFont="1" applyFill="1" applyBorder="1" applyAlignment="1" applyProtection="1">
      <alignment vertical="center" wrapText="1"/>
    </xf>
    <xf numFmtId="0" fontId="16" fillId="8" borderId="29" xfId="1" applyFont="1" applyFill="1" applyBorder="1" applyAlignment="1" applyProtection="1">
      <alignment vertical="center" wrapText="1"/>
    </xf>
    <xf numFmtId="16" fontId="17" fillId="3" borderId="30" xfId="0" applyNumberFormat="1" applyFont="1" applyFill="1" applyBorder="1" applyAlignment="1">
      <alignment horizontal="right" vertical="center" wrapText="1"/>
    </xf>
    <xf numFmtId="0" fontId="18" fillId="3" borderId="30" xfId="0" applyFont="1" applyFill="1" applyBorder="1" applyAlignment="1">
      <alignment vertical="center" wrapText="1"/>
    </xf>
    <xf numFmtId="0" fontId="0" fillId="0" borderId="0" xfId="0" applyAlignment="1">
      <alignment vertical="center" wrapText="1"/>
    </xf>
    <xf numFmtId="0" fontId="0" fillId="9" borderId="0" xfId="0" applyFill="1"/>
    <xf numFmtId="0" fontId="0" fillId="9" borderId="0" xfId="0" applyFill="1" applyAlignment="1">
      <alignment horizontal="center" vertical="center"/>
    </xf>
    <xf numFmtId="0" fontId="19" fillId="6" borderId="31" xfId="0" applyFont="1" applyFill="1" applyBorder="1" applyAlignment="1">
      <alignment horizontal="center" vertical="center" wrapText="1"/>
    </xf>
    <xf numFmtId="0" fontId="19" fillId="6" borderId="32" xfId="0" applyFont="1" applyFill="1" applyBorder="1" applyAlignment="1">
      <alignment horizontal="center" vertical="center" wrapText="1"/>
    </xf>
    <xf numFmtId="0" fontId="13" fillId="6" borderId="33" xfId="0" applyFont="1" applyFill="1" applyBorder="1" applyAlignment="1">
      <alignment horizontal="center" vertical="center" wrapText="1"/>
    </xf>
    <xf numFmtId="0" fontId="0" fillId="0" borderId="0" xfId="0" applyAlignment="1">
      <alignment wrapText="1"/>
    </xf>
    <xf numFmtId="0" fontId="20" fillId="10" borderId="36" xfId="0" applyFont="1" applyFill="1" applyBorder="1" applyAlignment="1">
      <alignment vertical="top" wrapText="1"/>
    </xf>
    <xf numFmtId="165" fontId="21" fillId="3" borderId="15" xfId="0" applyNumberFormat="1" applyFont="1" applyFill="1" applyBorder="1" applyAlignment="1">
      <alignment horizontal="center" vertical="center" wrapText="1"/>
    </xf>
    <xf numFmtId="20" fontId="20" fillId="11" borderId="36" xfId="0" applyNumberFormat="1" applyFont="1" applyFill="1" applyBorder="1" applyAlignment="1">
      <alignment horizontal="center" vertical="center" wrapText="1"/>
    </xf>
    <xf numFmtId="49" fontId="12" fillId="5" borderId="16" xfId="0" applyNumberFormat="1" applyFont="1" applyFill="1" applyBorder="1" applyAlignment="1">
      <alignment horizontal="left" vertical="center" wrapText="1"/>
    </xf>
    <xf numFmtId="49" fontId="21" fillId="5" borderId="15" xfId="0" applyNumberFormat="1" applyFont="1" applyFill="1" applyBorder="1" applyAlignment="1">
      <alignment horizontal="left" vertical="top"/>
    </xf>
    <xf numFmtId="49" fontId="22" fillId="7" borderId="35" xfId="1" applyNumberFormat="1" applyFont="1" applyBorder="1" applyAlignment="1" applyProtection="1">
      <alignment horizontal="left" vertical="top"/>
    </xf>
    <xf numFmtId="165" fontId="22" fillId="8" borderId="36" xfId="1" applyNumberFormat="1" applyFont="1" applyFill="1" applyBorder="1" applyAlignment="1" applyProtection="1">
      <alignment horizontal="center" vertical="center" wrapText="1"/>
    </xf>
    <xf numFmtId="49" fontId="23" fillId="7" borderId="38" xfId="1" applyNumberFormat="1" applyFont="1" applyBorder="1" applyAlignment="1" applyProtection="1">
      <alignment horizontal="left" vertical="center" wrapText="1"/>
    </xf>
    <xf numFmtId="49" fontId="22" fillId="7" borderId="36" xfId="1" applyNumberFormat="1" applyFont="1" applyBorder="1" applyAlignment="1" applyProtection="1">
      <alignment horizontal="right" vertical="center"/>
    </xf>
    <xf numFmtId="49" fontId="22" fillId="7" borderId="36" xfId="1" applyNumberFormat="1" applyFont="1" applyBorder="1" applyAlignment="1" applyProtection="1">
      <alignment horizontal="left" vertical="top"/>
    </xf>
    <xf numFmtId="165" fontId="22" fillId="8" borderId="35" xfId="1" applyNumberFormat="1" applyFont="1" applyFill="1" applyBorder="1" applyAlignment="1" applyProtection="1">
      <alignment horizontal="center" vertical="center" wrapText="1"/>
    </xf>
    <xf numFmtId="166" fontId="22" fillId="8" borderId="36" xfId="1" applyNumberFormat="1" applyFont="1" applyFill="1" applyBorder="1" applyAlignment="1" applyProtection="1">
      <alignment horizontal="left" vertical="top" wrapText="1"/>
    </xf>
    <xf numFmtId="49" fontId="23" fillId="7" borderId="43" xfId="1" applyNumberFormat="1" applyFont="1" applyBorder="1" applyAlignment="1" applyProtection="1">
      <alignment horizontal="left" vertical="center" wrapText="1"/>
    </xf>
    <xf numFmtId="0" fontId="0" fillId="0" borderId="0" xfId="0" applyAlignment="1">
      <alignment horizontal="center" vertical="center"/>
    </xf>
    <xf numFmtId="0" fontId="3" fillId="3" borderId="20" xfId="0" applyFont="1" applyFill="1" applyBorder="1" applyAlignment="1">
      <alignment horizontal="center" vertical="center" wrapText="1"/>
    </xf>
    <xf numFmtId="0" fontId="2" fillId="0" borderId="22" xfId="0" applyFont="1" applyBorder="1"/>
    <xf numFmtId="0" fontId="2" fillId="0" borderId="24" xfId="0" applyFont="1" applyBorder="1"/>
    <xf numFmtId="15" fontId="0" fillId="3" borderId="21" xfId="0" applyNumberFormat="1" applyFont="1" applyFill="1" applyBorder="1" applyAlignment="1">
      <alignment horizontal="center" vertical="center" wrapText="1"/>
    </xf>
    <xf numFmtId="0" fontId="2" fillId="0" borderId="23" xfId="0" applyFont="1" applyBorder="1"/>
    <xf numFmtId="0" fontId="2" fillId="0" borderId="12" xfId="0" applyFont="1" applyBorder="1"/>
    <xf numFmtId="16" fontId="1" fillId="2" borderId="1" xfId="0" applyNumberFormat="1" applyFont="1" applyFill="1" applyBorder="1" applyAlignment="1">
      <alignment horizontal="center" vertical="center"/>
    </xf>
    <xf numFmtId="0" fontId="2" fillId="0" borderId="2" xfId="0" applyFont="1" applyBorder="1"/>
    <xf numFmtId="0" fontId="2" fillId="0" borderId="3" xfId="0" applyFont="1" applyBorder="1"/>
    <xf numFmtId="0" fontId="4" fillId="3" borderId="0" xfId="0" applyFont="1" applyFill="1" applyAlignment="1">
      <alignment horizontal="left"/>
    </xf>
    <xf numFmtId="0" fontId="0" fillId="0" borderId="0" xfId="0" applyFont="1" applyAlignment="1"/>
    <xf numFmtId="0" fontId="15" fillId="8" borderId="34" xfId="0" applyFont="1" applyFill="1" applyBorder="1" applyAlignment="1">
      <alignment horizontal="center" vertical="center" wrapText="1"/>
    </xf>
    <xf numFmtId="0" fontId="15" fillId="8" borderId="37" xfId="0" applyFont="1" applyFill="1" applyBorder="1" applyAlignment="1">
      <alignment horizontal="center" vertical="center" wrapText="1"/>
    </xf>
    <xf numFmtId="168" fontId="0" fillId="8" borderId="35" xfId="0" applyNumberFormat="1" applyFont="1" applyFill="1" applyBorder="1" applyAlignment="1">
      <alignment horizontal="center" vertical="center" wrapText="1"/>
    </xf>
    <xf numFmtId="168" fontId="0" fillId="8" borderId="36" xfId="0" applyNumberFormat="1" applyFont="1" applyFill="1" applyBorder="1" applyAlignment="1">
      <alignment horizontal="center" vertical="center" wrapText="1"/>
    </xf>
    <xf numFmtId="0" fontId="15" fillId="8" borderId="39" xfId="0" applyFont="1" applyFill="1" applyBorder="1" applyAlignment="1">
      <alignment horizontal="center" vertical="center" wrapText="1"/>
    </xf>
    <xf numFmtId="0" fontId="15" fillId="8" borderId="41" xfId="0" applyFont="1" applyFill="1" applyBorder="1" applyAlignment="1">
      <alignment horizontal="center" vertical="center" wrapText="1"/>
    </xf>
    <xf numFmtId="168" fontId="0" fillId="8" borderId="40" xfId="0" applyNumberFormat="1" applyFont="1" applyFill="1" applyBorder="1" applyAlignment="1">
      <alignment horizontal="center" vertical="center" wrapText="1"/>
    </xf>
    <xf numFmtId="168" fontId="0" fillId="8" borderId="42" xfId="0" applyNumberFormat="1" applyFont="1" applyFill="1" applyBorder="1" applyAlignment="1">
      <alignment horizontal="center" vertical="center" wrapText="1"/>
    </xf>
    <xf numFmtId="0" fontId="24" fillId="8" borderId="39" xfId="0" applyFont="1" applyFill="1" applyBorder="1" applyAlignment="1">
      <alignment horizontal="center" vertical="center" wrapText="1"/>
    </xf>
    <xf numFmtId="0" fontId="24" fillId="8" borderId="34" xfId="0" applyFont="1" applyFill="1" applyBorder="1" applyAlignment="1">
      <alignment horizontal="center" vertical="center" wrapText="1"/>
    </xf>
    <xf numFmtId="0" fontId="24" fillId="8" borderId="37" xfId="0" applyFont="1" applyFill="1" applyBorder="1" applyAlignment="1">
      <alignment horizontal="center" vertical="center" wrapText="1"/>
    </xf>
    <xf numFmtId="167" fontId="13" fillId="6" borderId="27" xfId="0" applyNumberFormat="1" applyFont="1" applyFill="1" applyBorder="1" applyAlignment="1">
      <alignment horizontal="center" vertical="center"/>
    </xf>
  </cellXfs>
  <cellStyles count="2">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pane xSplit="2" ySplit="6" topLeftCell="C229" activePane="bottomRight" state="frozen"/>
      <selection pane="topRight" activeCell="C1" sqref="C1"/>
      <selection pane="bottomLeft" activeCell="A7" sqref="A7"/>
      <selection pane="bottomRight" activeCell="C234" sqref="C234:F237"/>
    </sheetView>
  </sheetViews>
  <sheetFormatPr defaultColWidth="14.42578125" defaultRowHeight="15" customHeight="1"/>
  <cols>
    <col min="1" max="1" width="15.140625" customWidth="1"/>
    <col min="2" max="2" width="10.140625" customWidth="1"/>
    <col min="3" max="3" width="32.28515625" customWidth="1"/>
    <col min="4" max="4" width="13.85546875" customWidth="1"/>
    <col min="5" max="5" width="12.5703125" customWidth="1"/>
    <col min="6" max="6" width="48.7109375" customWidth="1"/>
    <col min="7" max="26" width="8.7109375" customWidth="1"/>
  </cols>
  <sheetData>
    <row r="1" spans="1:26" ht="18" customHeight="1">
      <c r="A1" s="104" t="s">
        <v>0</v>
      </c>
      <c r="B1" s="105"/>
      <c r="C1" s="105"/>
      <c r="D1" s="105"/>
      <c r="E1" s="105"/>
      <c r="F1" s="106"/>
    </row>
    <row r="2" spans="1:26" ht="15" customHeight="1">
      <c r="A2" s="1" t="s">
        <v>1</v>
      </c>
      <c r="B2" s="2"/>
      <c r="C2" s="3" t="s">
        <v>2</v>
      </c>
      <c r="D2" s="4"/>
      <c r="E2" s="1" t="s">
        <v>3</v>
      </c>
      <c r="F2" s="5" t="s">
        <v>4</v>
      </c>
    </row>
    <row r="3" spans="1:26" ht="19.5" customHeight="1">
      <c r="A3" s="6" t="s">
        <v>5</v>
      </c>
      <c r="B3" s="7"/>
      <c r="C3" s="107" t="s">
        <v>6</v>
      </c>
      <c r="D3" s="108"/>
      <c r="E3" s="6" t="s">
        <v>7</v>
      </c>
      <c r="F3" s="8" t="s">
        <v>8</v>
      </c>
      <c r="G3" s="9"/>
      <c r="H3" s="9"/>
      <c r="I3" s="9"/>
      <c r="J3" s="9"/>
      <c r="K3" s="9"/>
      <c r="L3" s="9"/>
      <c r="M3" s="9"/>
      <c r="N3" s="9"/>
      <c r="O3" s="9"/>
      <c r="P3" s="9"/>
      <c r="Q3" s="9"/>
      <c r="R3" s="9"/>
      <c r="S3" s="9"/>
      <c r="T3" s="9"/>
      <c r="U3" s="9"/>
      <c r="V3" s="9"/>
      <c r="W3" s="9"/>
      <c r="X3" s="9"/>
      <c r="Y3" s="9"/>
      <c r="Z3" s="9"/>
    </row>
    <row r="4" spans="1:26" ht="26.25" customHeight="1">
      <c r="A4" s="10" t="s">
        <v>9</v>
      </c>
      <c r="B4" s="11"/>
      <c r="C4" s="12">
        <v>43484</v>
      </c>
      <c r="D4" s="13"/>
      <c r="E4" s="10" t="s">
        <v>10</v>
      </c>
      <c r="F4" s="14" t="s">
        <v>11</v>
      </c>
      <c r="G4" s="15"/>
      <c r="H4" s="15"/>
      <c r="I4" s="15"/>
      <c r="J4" s="15"/>
      <c r="K4" s="15"/>
      <c r="L4" s="15"/>
      <c r="M4" s="15"/>
      <c r="N4" s="15"/>
      <c r="O4" s="15"/>
      <c r="P4" s="15"/>
      <c r="Q4" s="15"/>
      <c r="R4" s="15"/>
      <c r="S4" s="15"/>
      <c r="T4" s="15"/>
      <c r="U4" s="15"/>
      <c r="V4" s="15"/>
      <c r="W4" s="15"/>
      <c r="X4" s="15"/>
      <c r="Y4" s="15"/>
      <c r="Z4" s="15"/>
    </row>
    <row r="5" spans="1:26" ht="15" customHeight="1">
      <c r="A5" s="16"/>
      <c r="B5" s="17"/>
      <c r="C5" s="16"/>
      <c r="D5" s="16"/>
      <c r="E5" s="16"/>
      <c r="F5" s="16"/>
    </row>
    <row r="6" spans="1:26" ht="33.75" customHeight="1">
      <c r="A6" s="18" t="s">
        <v>12</v>
      </c>
      <c r="B6" s="19" t="s">
        <v>13</v>
      </c>
      <c r="C6" s="19" t="s">
        <v>14</v>
      </c>
      <c r="D6" s="19" t="s">
        <v>15</v>
      </c>
      <c r="E6" s="19" t="s">
        <v>16</v>
      </c>
      <c r="F6" s="20" t="s">
        <v>17</v>
      </c>
      <c r="G6" s="21"/>
      <c r="H6" s="21"/>
      <c r="I6" s="21"/>
      <c r="J6" s="21"/>
      <c r="K6" s="21"/>
      <c r="L6" s="21"/>
      <c r="M6" s="21"/>
      <c r="N6" s="21"/>
      <c r="O6" s="21"/>
      <c r="P6" s="21"/>
      <c r="Q6" s="21"/>
      <c r="R6" s="21"/>
      <c r="S6" s="21"/>
      <c r="T6" s="21"/>
      <c r="U6" s="21"/>
      <c r="V6" s="21"/>
      <c r="W6" s="21"/>
      <c r="X6" s="21"/>
      <c r="Y6" s="21"/>
      <c r="Z6" s="21"/>
    </row>
    <row r="7" spans="1:26" ht="24.75" customHeight="1">
      <c r="A7" s="22" t="str">
        <f>TEXT(B7,"DDDD")</f>
        <v>Tuesday</v>
      </c>
      <c r="B7" s="23">
        <f>EOMONTH(C4,-1)+1</f>
        <v>43466</v>
      </c>
      <c r="C7" s="24" t="s">
        <v>18</v>
      </c>
      <c r="D7" s="25">
        <v>0.31944444444444442</v>
      </c>
      <c r="E7" s="26"/>
      <c r="F7" s="58" t="s">
        <v>19</v>
      </c>
    </row>
    <row r="8" spans="1:26" ht="24.75" customHeight="1">
      <c r="A8" s="28"/>
      <c r="B8" s="29"/>
      <c r="C8" s="30"/>
      <c r="D8" s="31"/>
      <c r="E8" s="32">
        <v>4.1666666666666664E-2</v>
      </c>
      <c r="F8" s="27" t="s">
        <v>20</v>
      </c>
    </row>
    <row r="9" spans="1:26" ht="24.75" customHeight="1">
      <c r="A9" s="28"/>
      <c r="B9" s="29"/>
      <c r="C9" s="30"/>
      <c r="D9" s="31"/>
      <c r="E9" s="32">
        <v>2.7777777777777776E-2</v>
      </c>
      <c r="F9" s="27" t="s">
        <v>21</v>
      </c>
    </row>
    <row r="10" spans="1:26" ht="24.75" customHeight="1">
      <c r="A10" s="28"/>
      <c r="B10" s="29"/>
      <c r="C10" s="33"/>
      <c r="D10" s="34"/>
      <c r="E10" s="34"/>
      <c r="F10" s="35"/>
    </row>
    <row r="11" spans="1:26" ht="24.75" customHeight="1">
      <c r="A11" s="28"/>
      <c r="B11" s="29"/>
      <c r="C11" s="33"/>
      <c r="D11" s="34"/>
      <c r="E11" s="34"/>
      <c r="F11" s="35"/>
    </row>
    <row r="12" spans="1:26" ht="24.75" customHeight="1">
      <c r="A12" s="28"/>
      <c r="B12" s="29"/>
      <c r="C12" s="33"/>
      <c r="D12" s="34"/>
      <c r="E12" s="34"/>
      <c r="F12" s="35"/>
    </row>
    <row r="13" spans="1:26" ht="24.75" customHeight="1">
      <c r="A13" s="28"/>
      <c r="B13" s="29"/>
      <c r="C13" s="33"/>
      <c r="D13" s="34"/>
      <c r="E13" s="34"/>
      <c r="F13" s="35"/>
    </row>
    <row r="14" spans="1:26" ht="24.75" customHeight="1">
      <c r="A14" s="28"/>
      <c r="B14" s="29"/>
      <c r="C14" s="33"/>
      <c r="D14" s="34"/>
      <c r="E14" s="34"/>
      <c r="F14" s="35"/>
    </row>
    <row r="15" spans="1:26" ht="24.75" customHeight="1">
      <c r="A15" s="28"/>
      <c r="B15" s="29"/>
      <c r="C15" s="33"/>
      <c r="D15" s="34"/>
      <c r="E15" s="34"/>
      <c r="F15" s="35"/>
    </row>
    <row r="16" spans="1:26" ht="24.75" customHeight="1">
      <c r="A16" s="28"/>
      <c r="B16" s="29"/>
      <c r="C16" s="36" t="s">
        <v>22</v>
      </c>
      <c r="D16" s="34">
        <f t="shared" ref="D16:E16" si="0">SUM(D7:D15)</f>
        <v>0.31944444444444442</v>
      </c>
      <c r="E16" s="34">
        <f t="shared" si="0"/>
        <v>6.9444444444444448E-2</v>
      </c>
      <c r="F16" s="35"/>
    </row>
    <row r="17" spans="1:6" ht="24.75" customHeight="1">
      <c r="A17" s="22" t="str">
        <f>TEXT(B17,"DDDD")</f>
        <v>Wednesday</v>
      </c>
      <c r="B17" s="29">
        <f>B7+1</f>
        <v>43467</v>
      </c>
      <c r="C17" s="37" t="s">
        <v>18</v>
      </c>
      <c r="D17" s="38">
        <v>0.33333333333333331</v>
      </c>
      <c r="E17" s="39"/>
      <c r="F17" s="40" t="s">
        <v>23</v>
      </c>
    </row>
    <row r="18" spans="1:6" ht="24.75" customHeight="1">
      <c r="A18" s="28"/>
      <c r="B18" s="29"/>
      <c r="C18" s="30"/>
      <c r="D18" s="39"/>
      <c r="E18" s="38">
        <v>4.1666666666666664E-2</v>
      </c>
      <c r="F18" s="27" t="s">
        <v>20</v>
      </c>
    </row>
    <row r="19" spans="1:6" ht="24.75" customHeight="1">
      <c r="A19" s="28"/>
      <c r="B19" s="29"/>
      <c r="C19" s="30"/>
      <c r="D19" s="39"/>
      <c r="E19" s="38">
        <v>3.4722222222222224E-2</v>
      </c>
      <c r="F19" s="27" t="s">
        <v>24</v>
      </c>
    </row>
    <row r="20" spans="1:6" ht="24.75" customHeight="1">
      <c r="A20" s="28"/>
      <c r="B20" s="29"/>
      <c r="C20" s="33"/>
      <c r="D20" s="41"/>
      <c r="E20" s="41"/>
      <c r="F20" s="35"/>
    </row>
    <row r="21" spans="1:6" ht="24.75" customHeight="1">
      <c r="A21" s="28"/>
      <c r="B21" s="29"/>
      <c r="C21" s="33"/>
      <c r="D21" s="41"/>
      <c r="E21" s="41"/>
      <c r="F21" s="35"/>
    </row>
    <row r="22" spans="1:6" ht="24.75" customHeight="1">
      <c r="A22" s="28"/>
      <c r="B22" s="29"/>
      <c r="C22" s="33"/>
      <c r="D22" s="41"/>
      <c r="E22" s="41"/>
      <c r="F22" s="35"/>
    </row>
    <row r="23" spans="1:6" ht="24.75" customHeight="1">
      <c r="A23" s="28"/>
      <c r="B23" s="29"/>
      <c r="C23" s="33"/>
      <c r="D23" s="41"/>
      <c r="E23" s="41"/>
      <c r="F23" s="35"/>
    </row>
    <row r="24" spans="1:6" ht="24.75" customHeight="1">
      <c r="A24" s="28"/>
      <c r="B24" s="29"/>
      <c r="C24" s="33"/>
      <c r="D24" s="41"/>
      <c r="E24" s="41"/>
      <c r="F24" s="35"/>
    </row>
    <row r="25" spans="1:6" ht="24.75" customHeight="1">
      <c r="A25" s="28"/>
      <c r="B25" s="29"/>
      <c r="C25" s="33"/>
      <c r="D25" s="41"/>
      <c r="E25" s="41"/>
      <c r="F25" s="35"/>
    </row>
    <row r="26" spans="1:6" ht="24.75" customHeight="1">
      <c r="A26" s="28"/>
      <c r="B26" s="29"/>
      <c r="C26" s="36" t="s">
        <v>25</v>
      </c>
      <c r="D26" s="34">
        <f t="shared" ref="D26:E26" si="1">SUM(D17:D25)</f>
        <v>0.33333333333333331</v>
      </c>
      <c r="E26" s="34">
        <f t="shared" si="1"/>
        <v>7.6388888888888895E-2</v>
      </c>
      <c r="F26" s="35"/>
    </row>
    <row r="27" spans="1:6" ht="24.75" customHeight="1">
      <c r="A27" s="28" t="str">
        <f>TEXT(B27,"DDDD")</f>
        <v>Thursday</v>
      </c>
      <c r="B27" s="29">
        <f>B17+1</f>
        <v>43468</v>
      </c>
      <c r="C27" s="33"/>
      <c r="D27" s="41"/>
      <c r="E27" s="41"/>
      <c r="F27" s="35"/>
    </row>
    <row r="28" spans="1:6" ht="24.75" customHeight="1">
      <c r="A28" s="28"/>
      <c r="B28" s="29"/>
      <c r="C28" s="37" t="s">
        <v>26</v>
      </c>
      <c r="D28" s="41"/>
      <c r="E28" s="41"/>
      <c r="F28" s="35"/>
    </row>
    <row r="29" spans="1:6" ht="24.75" customHeight="1">
      <c r="A29" s="28"/>
      <c r="B29" s="29"/>
      <c r="C29" s="33"/>
      <c r="D29" s="41"/>
      <c r="E29" s="41"/>
      <c r="F29" s="35"/>
    </row>
    <row r="30" spans="1:6" ht="24.75" customHeight="1">
      <c r="A30" s="28"/>
      <c r="B30" s="29"/>
      <c r="C30" s="33"/>
      <c r="D30" s="41"/>
      <c r="E30" s="41"/>
      <c r="F30" s="35"/>
    </row>
    <row r="31" spans="1:6" ht="24.75" customHeight="1">
      <c r="A31" s="28"/>
      <c r="B31" s="29"/>
      <c r="C31" s="33"/>
      <c r="D31" s="41"/>
      <c r="E31" s="41"/>
      <c r="F31" s="35"/>
    </row>
    <row r="32" spans="1:6" ht="24.75" customHeight="1">
      <c r="A32" s="28"/>
      <c r="B32" s="29"/>
      <c r="C32" s="33"/>
      <c r="D32" s="41"/>
      <c r="E32" s="41"/>
      <c r="F32" s="35"/>
    </row>
    <row r="33" spans="1:6" ht="24.75" customHeight="1">
      <c r="A33" s="28"/>
      <c r="B33" s="29"/>
      <c r="C33" s="33"/>
      <c r="D33" s="41"/>
      <c r="E33" s="41"/>
      <c r="F33" s="35"/>
    </row>
    <row r="34" spans="1:6" ht="24.75" customHeight="1">
      <c r="A34" s="28"/>
      <c r="B34" s="29"/>
      <c r="C34" s="33"/>
      <c r="D34" s="41"/>
      <c r="E34" s="41"/>
      <c r="F34" s="35"/>
    </row>
    <row r="35" spans="1:6" ht="24.75" customHeight="1">
      <c r="A35" s="28"/>
      <c r="B35" s="29"/>
      <c r="C35" s="33"/>
      <c r="D35" s="41"/>
      <c r="E35" s="41"/>
      <c r="F35" s="35"/>
    </row>
    <row r="36" spans="1:6" ht="24.75" customHeight="1">
      <c r="A36" s="28"/>
      <c r="B36" s="29"/>
      <c r="C36" s="36" t="s">
        <v>25</v>
      </c>
      <c r="D36" s="34">
        <f t="shared" ref="D36:E36" si="2">SUM(D27:D35)</f>
        <v>0</v>
      </c>
      <c r="E36" s="34">
        <f t="shared" si="2"/>
        <v>0</v>
      </c>
      <c r="F36" s="35"/>
    </row>
    <row r="37" spans="1:6" ht="24.75" customHeight="1">
      <c r="A37" s="28" t="str">
        <f>TEXT(B37,"DDDD")</f>
        <v>Friday</v>
      </c>
      <c r="B37" s="29">
        <f>B27+1</f>
        <v>43469</v>
      </c>
      <c r="C37" s="33"/>
      <c r="D37" s="41"/>
      <c r="E37" s="41"/>
      <c r="F37" s="35"/>
    </row>
    <row r="38" spans="1:6" ht="24.75" customHeight="1">
      <c r="A38" s="28"/>
      <c r="B38" s="29"/>
      <c r="C38" s="37" t="s">
        <v>18</v>
      </c>
      <c r="D38" s="38">
        <v>0.3263888888888889</v>
      </c>
      <c r="E38" s="39"/>
      <c r="F38" s="59" t="s">
        <v>27</v>
      </c>
    </row>
    <row r="39" spans="1:6" ht="24.75" customHeight="1">
      <c r="A39" s="28"/>
      <c r="B39" s="29"/>
      <c r="C39" s="30"/>
      <c r="D39" s="39"/>
      <c r="E39" s="38">
        <v>4.1666666666666664E-2</v>
      </c>
      <c r="F39" s="27" t="s">
        <v>28</v>
      </c>
    </row>
    <row r="40" spans="1:6" ht="24.75" customHeight="1">
      <c r="A40" s="28"/>
      <c r="B40" s="29"/>
      <c r="C40" s="30"/>
      <c r="D40" s="39"/>
      <c r="E40" s="38">
        <v>2.1527777777777778E-2</v>
      </c>
      <c r="F40" s="27" t="s">
        <v>24</v>
      </c>
    </row>
    <row r="41" spans="1:6" ht="24.75" customHeight="1">
      <c r="A41" s="28"/>
      <c r="B41" s="29"/>
      <c r="C41" s="33"/>
      <c r="D41" s="41"/>
      <c r="E41" s="41"/>
      <c r="F41" s="35"/>
    </row>
    <row r="42" spans="1:6" ht="24.75" customHeight="1">
      <c r="A42" s="28"/>
      <c r="B42" s="29"/>
      <c r="C42" s="33"/>
      <c r="D42" s="41"/>
      <c r="E42" s="41"/>
      <c r="F42" s="35"/>
    </row>
    <row r="43" spans="1:6" ht="24.75" customHeight="1">
      <c r="A43" s="28"/>
      <c r="B43" s="29"/>
      <c r="C43" s="33"/>
      <c r="D43" s="41"/>
      <c r="E43" s="41"/>
      <c r="F43" s="35"/>
    </row>
    <row r="44" spans="1:6" ht="24.75" customHeight="1">
      <c r="A44" s="28"/>
      <c r="B44" s="29"/>
      <c r="C44" s="33"/>
      <c r="D44" s="41"/>
      <c r="E44" s="41"/>
      <c r="F44" s="35"/>
    </row>
    <row r="45" spans="1:6" ht="24.75" customHeight="1">
      <c r="A45" s="28"/>
      <c r="B45" s="29"/>
      <c r="C45" s="33"/>
      <c r="D45" s="41"/>
      <c r="E45" s="41"/>
      <c r="F45" s="35"/>
    </row>
    <row r="46" spans="1:6" ht="24.75" customHeight="1">
      <c r="A46" s="28"/>
      <c r="B46" s="29"/>
      <c r="C46" s="36" t="s">
        <v>25</v>
      </c>
      <c r="D46" s="34">
        <f t="shared" ref="D46:E46" si="3">SUM(D37:D45)</f>
        <v>0.3263888888888889</v>
      </c>
      <c r="E46" s="34">
        <f t="shared" si="3"/>
        <v>6.3194444444444442E-2</v>
      </c>
      <c r="F46" s="35"/>
    </row>
    <row r="47" spans="1:6" ht="24.75" customHeight="1">
      <c r="A47" s="42" t="str">
        <f t="shared" ref="A47:A49" si="4">TEXT(B47,"DDDD")</f>
        <v>Saturday</v>
      </c>
      <c r="B47" s="43">
        <f>B37+1</f>
        <v>43470</v>
      </c>
      <c r="C47" s="33"/>
      <c r="D47" s="41"/>
      <c r="E47" s="41"/>
      <c r="F47" s="35"/>
    </row>
    <row r="48" spans="1:6" ht="24.75" customHeight="1">
      <c r="A48" s="42" t="str">
        <f t="shared" si="4"/>
        <v>Sunday</v>
      </c>
      <c r="B48" s="43">
        <f t="shared" ref="B48:B49" si="5">B47+1</f>
        <v>43471</v>
      </c>
      <c r="C48" s="33"/>
      <c r="D48" s="41"/>
      <c r="E48" s="41"/>
      <c r="F48" s="35"/>
    </row>
    <row r="49" spans="1:6" ht="24.75" customHeight="1">
      <c r="A49" s="22" t="str">
        <f t="shared" si="4"/>
        <v>Monday</v>
      </c>
      <c r="B49" s="23">
        <f t="shared" si="5"/>
        <v>43472</v>
      </c>
      <c r="C49" s="50" t="s">
        <v>29</v>
      </c>
      <c r="D49" s="44">
        <v>0.25</v>
      </c>
      <c r="E49" s="44"/>
      <c r="F49" s="60" t="s">
        <v>30</v>
      </c>
    </row>
    <row r="50" spans="1:6" ht="24.75" customHeight="1">
      <c r="A50" s="28"/>
      <c r="B50" s="29"/>
      <c r="C50" s="46"/>
      <c r="D50" s="47"/>
      <c r="E50" s="48">
        <v>4.1666666666666664E-2</v>
      </c>
      <c r="F50" s="61" t="s">
        <v>31</v>
      </c>
    </row>
    <row r="51" spans="1:6" ht="24.75" customHeight="1">
      <c r="A51" s="28"/>
      <c r="B51" s="29"/>
      <c r="C51" s="50" t="s">
        <v>32</v>
      </c>
      <c r="D51" s="48">
        <v>2.0833333333333332E-2</v>
      </c>
      <c r="E51" s="48"/>
      <c r="F51" s="61" t="s">
        <v>33</v>
      </c>
    </row>
    <row r="52" spans="1:6" ht="24.75" customHeight="1">
      <c r="A52" s="28"/>
      <c r="B52" s="29"/>
      <c r="C52" s="46"/>
      <c r="D52" s="47"/>
      <c r="E52" s="48">
        <v>2.0833333333333332E-2</v>
      </c>
      <c r="F52" s="61" t="s">
        <v>34</v>
      </c>
    </row>
    <row r="53" spans="1:6" ht="24.75" customHeight="1">
      <c r="A53" s="28"/>
      <c r="B53" s="29"/>
      <c r="C53" s="46"/>
      <c r="D53" s="47"/>
      <c r="E53" s="48">
        <v>2.0833333333333332E-2</v>
      </c>
      <c r="F53" s="61" t="s">
        <v>35</v>
      </c>
    </row>
    <row r="54" spans="1:6" ht="24.75" customHeight="1">
      <c r="A54" s="28"/>
      <c r="B54" s="29"/>
      <c r="C54" s="33"/>
      <c r="D54" s="34"/>
      <c r="E54" s="34"/>
      <c r="F54" s="35"/>
    </row>
    <row r="55" spans="1:6" ht="24.75" customHeight="1">
      <c r="A55" s="28"/>
      <c r="B55" s="29"/>
      <c r="C55" s="33"/>
      <c r="D55" s="34"/>
      <c r="E55" s="34"/>
      <c r="F55" s="35"/>
    </row>
    <row r="56" spans="1:6" ht="24.75" customHeight="1">
      <c r="A56" s="28"/>
      <c r="B56" s="29"/>
      <c r="C56" s="33"/>
      <c r="D56" s="34"/>
      <c r="E56" s="34"/>
      <c r="F56" s="35"/>
    </row>
    <row r="57" spans="1:6" ht="24.75" customHeight="1">
      <c r="A57" s="28"/>
      <c r="B57" s="29"/>
      <c r="C57" s="33"/>
      <c r="D57" s="34"/>
      <c r="E57" s="34"/>
      <c r="F57" s="35"/>
    </row>
    <row r="58" spans="1:6" ht="24.75" customHeight="1">
      <c r="A58" s="28"/>
      <c r="B58" s="29"/>
      <c r="C58" s="36" t="s">
        <v>25</v>
      </c>
      <c r="D58" s="34">
        <f t="shared" ref="D58:E58" si="6">SUM(D49:D57)</f>
        <v>0.27083333333333331</v>
      </c>
      <c r="E58" s="34">
        <f t="shared" si="6"/>
        <v>8.3333333333333329E-2</v>
      </c>
      <c r="F58" s="35"/>
    </row>
    <row r="59" spans="1:6" ht="24.75" customHeight="1">
      <c r="A59" s="22" t="str">
        <f>TEXT(B59,"DDDD")</f>
        <v>Tuesday</v>
      </c>
      <c r="B59" s="23">
        <f>B49+1</f>
        <v>43473</v>
      </c>
      <c r="C59" s="51" t="s">
        <v>29</v>
      </c>
      <c r="D59" s="44">
        <v>0.22916666666666666</v>
      </c>
      <c r="E59" s="44"/>
      <c r="F59" s="60" t="s">
        <v>36</v>
      </c>
    </row>
    <row r="60" spans="1:6" ht="24.75" customHeight="1">
      <c r="A60" s="28"/>
      <c r="B60" s="29"/>
      <c r="C60" s="50" t="s">
        <v>37</v>
      </c>
      <c r="D60" s="48">
        <v>4.1666666666666664E-2</v>
      </c>
      <c r="E60" s="48"/>
      <c r="F60" s="61" t="s">
        <v>38</v>
      </c>
    </row>
    <row r="61" spans="1:6" ht="24.75" customHeight="1">
      <c r="A61" s="28"/>
      <c r="B61" s="29"/>
      <c r="C61" s="46"/>
      <c r="D61" s="47"/>
      <c r="E61" s="48"/>
      <c r="F61" s="61"/>
    </row>
    <row r="62" spans="1:6" ht="24.75" customHeight="1">
      <c r="A62" s="28"/>
      <c r="B62" s="29"/>
      <c r="C62" s="50" t="s">
        <v>39</v>
      </c>
      <c r="D62" s="48">
        <v>0.125</v>
      </c>
      <c r="E62" s="47"/>
      <c r="F62" s="61" t="s">
        <v>40</v>
      </c>
    </row>
    <row r="63" spans="1:6" ht="24.75" customHeight="1">
      <c r="A63" s="28"/>
      <c r="B63" s="29"/>
      <c r="C63" s="46"/>
      <c r="D63" s="47"/>
      <c r="E63" s="48">
        <v>2.0833333333333332E-2</v>
      </c>
      <c r="F63" s="49" t="s">
        <v>41</v>
      </c>
    </row>
    <row r="64" spans="1:6" ht="24.75" customHeight="1">
      <c r="A64" s="28"/>
      <c r="B64" s="29"/>
      <c r="C64" s="33"/>
      <c r="D64" s="34"/>
      <c r="E64" s="34"/>
      <c r="F64" s="35"/>
    </row>
    <row r="65" spans="1:6" ht="24.75" customHeight="1">
      <c r="A65" s="28"/>
      <c r="B65" s="29"/>
      <c r="C65" s="33"/>
      <c r="D65" s="34"/>
      <c r="E65" s="34"/>
      <c r="F65" s="35"/>
    </row>
    <row r="66" spans="1:6" ht="24.75" customHeight="1">
      <c r="A66" s="28"/>
      <c r="B66" s="29"/>
      <c r="C66" s="33"/>
      <c r="D66" s="34"/>
      <c r="E66" s="34"/>
      <c r="F66" s="35"/>
    </row>
    <row r="67" spans="1:6" ht="24.75" customHeight="1">
      <c r="A67" s="28"/>
      <c r="B67" s="29"/>
      <c r="C67" s="33"/>
      <c r="D67" s="34"/>
      <c r="E67" s="34"/>
      <c r="F67" s="35"/>
    </row>
    <row r="68" spans="1:6" ht="24.75" customHeight="1">
      <c r="A68" s="28"/>
      <c r="B68" s="29"/>
      <c r="C68" s="36" t="s">
        <v>22</v>
      </c>
      <c r="D68" s="34">
        <f t="shared" ref="D68:E68" si="7">SUM(D59:D67)</f>
        <v>0.39583333333333331</v>
      </c>
      <c r="E68" s="34">
        <f t="shared" si="7"/>
        <v>2.0833333333333332E-2</v>
      </c>
      <c r="F68" s="35"/>
    </row>
    <row r="69" spans="1:6" ht="24.75" customHeight="1">
      <c r="A69" s="22" t="str">
        <f>TEXT(B69,"DDDD")</f>
        <v>Wednesday</v>
      </c>
      <c r="B69" s="23">
        <f>B59+1</f>
        <v>43474</v>
      </c>
      <c r="C69" s="51" t="s">
        <v>42</v>
      </c>
      <c r="D69" s="44">
        <v>0.25</v>
      </c>
      <c r="E69" s="52"/>
      <c r="F69" s="60" t="s">
        <v>43</v>
      </c>
    </row>
    <row r="70" spans="1:6" ht="24.75" customHeight="1">
      <c r="A70" s="28"/>
      <c r="B70" s="29"/>
      <c r="C70" s="46"/>
      <c r="D70" s="47"/>
      <c r="E70" s="48"/>
      <c r="F70" s="61"/>
    </row>
    <row r="71" spans="1:6" ht="24.75" customHeight="1">
      <c r="A71" s="28"/>
      <c r="B71" s="29"/>
      <c r="C71" s="50" t="s">
        <v>44</v>
      </c>
      <c r="D71" s="48">
        <v>6.25E-2</v>
      </c>
      <c r="E71" s="47"/>
      <c r="F71" s="61" t="s">
        <v>45</v>
      </c>
    </row>
    <row r="72" spans="1:6" ht="24.75" customHeight="1">
      <c r="A72" s="28"/>
      <c r="B72" s="29"/>
      <c r="C72" s="46"/>
      <c r="D72" s="47"/>
      <c r="E72" s="48">
        <v>2.0833333333333332E-2</v>
      </c>
      <c r="F72" s="49" t="s">
        <v>41</v>
      </c>
    </row>
    <row r="73" spans="1:6" ht="24.75" customHeight="1">
      <c r="A73" s="28"/>
      <c r="B73" s="29"/>
      <c r="C73" s="33"/>
      <c r="D73" s="34"/>
      <c r="E73" s="34"/>
      <c r="F73" s="35"/>
    </row>
    <row r="74" spans="1:6" ht="24.75" customHeight="1">
      <c r="A74" s="28"/>
      <c r="B74" s="29"/>
      <c r="C74" s="33"/>
      <c r="D74" s="34"/>
      <c r="E74" s="34"/>
      <c r="F74" s="35"/>
    </row>
    <row r="75" spans="1:6" ht="24.75" customHeight="1">
      <c r="A75" s="28"/>
      <c r="B75" s="29"/>
      <c r="C75" s="33"/>
      <c r="D75" s="34"/>
      <c r="E75" s="34"/>
      <c r="F75" s="35"/>
    </row>
    <row r="76" spans="1:6" ht="24.75" customHeight="1">
      <c r="A76" s="28"/>
      <c r="B76" s="29"/>
      <c r="C76" s="33"/>
      <c r="D76" s="34"/>
      <c r="E76" s="34"/>
      <c r="F76" s="35"/>
    </row>
    <row r="77" spans="1:6" ht="24.75" customHeight="1">
      <c r="A77" s="28"/>
      <c r="B77" s="29"/>
      <c r="C77" s="33"/>
      <c r="D77" s="34"/>
      <c r="E77" s="34"/>
      <c r="F77" s="35"/>
    </row>
    <row r="78" spans="1:6" ht="24.75" customHeight="1">
      <c r="A78" s="28"/>
      <c r="B78" s="29"/>
      <c r="C78" s="36" t="s">
        <v>22</v>
      </c>
      <c r="D78" s="34">
        <f t="shared" ref="D78:E78" si="8">SUM(D69:D77)</f>
        <v>0.3125</v>
      </c>
      <c r="E78" s="34">
        <f t="shared" si="8"/>
        <v>2.0833333333333332E-2</v>
      </c>
      <c r="F78" s="35"/>
    </row>
    <row r="79" spans="1:6" ht="24.75" customHeight="1">
      <c r="A79" s="98" t="str">
        <f>TEXT(B79,"DDDD")</f>
        <v>Thursday</v>
      </c>
      <c r="B79" s="101">
        <f>B69+1</f>
        <v>43475</v>
      </c>
      <c r="C79" s="51" t="s">
        <v>29</v>
      </c>
      <c r="D79" s="44">
        <v>0.22916666666666666</v>
      </c>
      <c r="E79" s="52"/>
      <c r="F79" s="60" t="s">
        <v>46</v>
      </c>
    </row>
    <row r="80" spans="1:6" ht="24.75" customHeight="1">
      <c r="A80" s="99"/>
      <c r="B80" s="102"/>
      <c r="C80" s="46"/>
      <c r="D80" s="47"/>
      <c r="E80" s="48"/>
      <c r="F80" s="61"/>
    </row>
    <row r="81" spans="1:6" ht="24.75" customHeight="1">
      <c r="A81" s="99"/>
      <c r="B81" s="102"/>
      <c r="C81" s="50" t="s">
        <v>37</v>
      </c>
      <c r="D81" s="48">
        <v>4.1666666666666664E-2</v>
      </c>
      <c r="E81" s="47"/>
      <c r="F81" s="61" t="s">
        <v>47</v>
      </c>
    </row>
    <row r="82" spans="1:6" ht="24.75" customHeight="1">
      <c r="A82" s="99"/>
      <c r="B82" s="102"/>
      <c r="C82" s="46"/>
      <c r="D82" s="47"/>
      <c r="E82" s="48">
        <v>2.0833333333333332E-2</v>
      </c>
      <c r="F82" s="53" t="s">
        <v>48</v>
      </c>
    </row>
    <row r="83" spans="1:6" ht="24.75" customHeight="1">
      <c r="A83" s="99"/>
      <c r="B83" s="102"/>
      <c r="C83" s="33"/>
      <c r="D83" s="34"/>
      <c r="E83" s="34"/>
      <c r="F83" s="35"/>
    </row>
    <row r="84" spans="1:6" ht="24.75" customHeight="1">
      <c r="A84" s="99"/>
      <c r="B84" s="102"/>
      <c r="C84" s="33"/>
      <c r="D84" s="34"/>
      <c r="E84" s="34"/>
      <c r="F84" s="35"/>
    </row>
    <row r="85" spans="1:6" ht="24.75" customHeight="1">
      <c r="A85" s="99"/>
      <c r="B85" s="102"/>
      <c r="C85" s="33"/>
      <c r="D85" s="34"/>
      <c r="E85" s="34"/>
      <c r="F85" s="35"/>
    </row>
    <row r="86" spans="1:6" ht="24.75" customHeight="1">
      <c r="A86" s="99"/>
      <c r="B86" s="102"/>
      <c r="C86" s="33"/>
      <c r="D86" s="34"/>
      <c r="E86" s="34"/>
      <c r="F86" s="35"/>
    </row>
    <row r="87" spans="1:6" ht="24.75" customHeight="1">
      <c r="A87" s="99"/>
      <c r="B87" s="102"/>
      <c r="C87" s="33"/>
      <c r="D87" s="34"/>
      <c r="E87" s="34"/>
      <c r="F87" s="35"/>
    </row>
    <row r="88" spans="1:6" ht="24.75" customHeight="1">
      <c r="A88" s="100"/>
      <c r="B88" s="103"/>
      <c r="C88" s="36" t="s">
        <v>22</v>
      </c>
      <c r="D88" s="34">
        <f t="shared" ref="D88:E88" si="9">SUM(D79:D87)</f>
        <v>0.27083333333333331</v>
      </c>
      <c r="E88" s="34">
        <f t="shared" si="9"/>
        <v>2.0833333333333332E-2</v>
      </c>
      <c r="F88" s="35"/>
    </row>
    <row r="89" spans="1:6" ht="24.75" customHeight="1">
      <c r="A89" s="98" t="str">
        <f>TEXT(B89,"DDDD")</f>
        <v>Friday</v>
      </c>
      <c r="B89" s="101">
        <f>B79+1</f>
        <v>43476</v>
      </c>
      <c r="C89" s="51" t="s">
        <v>29</v>
      </c>
      <c r="D89" s="44">
        <v>0.25</v>
      </c>
      <c r="E89" s="52"/>
      <c r="F89" s="60" t="s">
        <v>49</v>
      </c>
    </row>
    <row r="90" spans="1:6" ht="24.75" customHeight="1">
      <c r="A90" s="99"/>
      <c r="B90" s="102"/>
      <c r="C90" s="50" t="s">
        <v>50</v>
      </c>
      <c r="D90" s="48">
        <v>6.25E-2</v>
      </c>
      <c r="E90" s="47"/>
      <c r="F90" s="61" t="s">
        <v>51</v>
      </c>
    </row>
    <row r="91" spans="1:6" ht="24.75" customHeight="1">
      <c r="A91" s="99"/>
      <c r="B91" s="102"/>
      <c r="C91" s="46"/>
      <c r="D91" s="47"/>
      <c r="E91" s="48">
        <v>2.0833333333333332E-2</v>
      </c>
      <c r="F91" s="61" t="s">
        <v>52</v>
      </c>
    </row>
    <row r="92" spans="1:6" ht="24.75" customHeight="1">
      <c r="A92" s="99"/>
      <c r="B92" s="102"/>
      <c r="C92" s="33"/>
      <c r="D92" s="34"/>
      <c r="E92" s="34"/>
      <c r="F92" s="35"/>
    </row>
    <row r="93" spans="1:6" ht="24.75" customHeight="1">
      <c r="A93" s="99"/>
      <c r="B93" s="102"/>
      <c r="C93" s="33"/>
      <c r="D93" s="34"/>
      <c r="E93" s="34"/>
      <c r="F93" s="35"/>
    </row>
    <row r="94" spans="1:6" ht="24.75" customHeight="1">
      <c r="A94" s="99"/>
      <c r="B94" s="102"/>
      <c r="C94" s="33"/>
      <c r="D94" s="34"/>
      <c r="E94" s="34"/>
      <c r="F94" s="35"/>
    </row>
    <row r="95" spans="1:6" ht="24.75" customHeight="1">
      <c r="A95" s="99"/>
      <c r="B95" s="102"/>
      <c r="C95" s="33"/>
      <c r="D95" s="34"/>
      <c r="E95" s="34"/>
      <c r="F95" s="35"/>
    </row>
    <row r="96" spans="1:6" ht="24.75" customHeight="1">
      <c r="A96" s="99"/>
      <c r="B96" s="102"/>
      <c r="C96" s="33"/>
      <c r="D96" s="34"/>
      <c r="E96" s="34"/>
      <c r="F96" s="35"/>
    </row>
    <row r="97" spans="1:6" ht="24.75" customHeight="1">
      <c r="A97" s="100"/>
      <c r="B97" s="103"/>
      <c r="C97" s="36" t="s">
        <v>25</v>
      </c>
      <c r="D97" s="34">
        <f>SUM(D89:D96)</f>
        <v>0.3125</v>
      </c>
      <c r="E97" s="34">
        <f>SUM(E89:E96)</f>
        <v>2.0833333333333332E-2</v>
      </c>
      <c r="F97" s="35"/>
    </row>
    <row r="98" spans="1:6" ht="24.75" customHeight="1">
      <c r="A98" s="42" t="str">
        <f t="shared" ref="A98:A100" si="10">TEXT(B98,"DDDD")</f>
        <v>Saturday</v>
      </c>
      <c r="B98" s="43">
        <f>B89+1</f>
        <v>43477</v>
      </c>
      <c r="C98" s="33"/>
      <c r="D98" s="41"/>
      <c r="E98" s="41"/>
      <c r="F98" s="35"/>
    </row>
    <row r="99" spans="1:6" ht="24.75" customHeight="1">
      <c r="A99" s="42" t="str">
        <f t="shared" si="10"/>
        <v>Sunday</v>
      </c>
      <c r="B99" s="43">
        <f t="shared" ref="B99:B100" si="11">B98+1</f>
        <v>43478</v>
      </c>
      <c r="C99" s="33"/>
      <c r="D99" s="41"/>
      <c r="E99" s="41"/>
      <c r="F99" s="35"/>
    </row>
    <row r="100" spans="1:6" ht="24.75" customHeight="1">
      <c r="A100" s="98" t="str">
        <f t="shared" si="10"/>
        <v>Monday</v>
      </c>
      <c r="B100" s="101">
        <f t="shared" si="11"/>
        <v>43479</v>
      </c>
      <c r="C100" s="51" t="s">
        <v>29</v>
      </c>
      <c r="D100" s="44">
        <v>0.125</v>
      </c>
      <c r="E100" s="52"/>
      <c r="F100" s="60" t="s">
        <v>54</v>
      </c>
    </row>
    <row r="101" spans="1:6" ht="24.75" customHeight="1">
      <c r="A101" s="99"/>
      <c r="B101" s="102"/>
      <c r="C101" s="51" t="s">
        <v>29</v>
      </c>
      <c r="D101" s="44">
        <v>0.125</v>
      </c>
      <c r="E101" s="52"/>
      <c r="F101" s="60" t="s">
        <v>55</v>
      </c>
    </row>
    <row r="102" spans="1:6" ht="24.75" customHeight="1">
      <c r="A102" s="99"/>
      <c r="B102" s="102"/>
      <c r="C102" s="50" t="s">
        <v>50</v>
      </c>
      <c r="D102" s="48">
        <v>6.25E-2</v>
      </c>
      <c r="E102" s="47"/>
      <c r="F102" s="61" t="s">
        <v>53</v>
      </c>
    </row>
    <row r="103" spans="1:6" ht="24.75" customHeight="1">
      <c r="A103" s="99"/>
      <c r="B103" s="102"/>
      <c r="C103" s="46"/>
      <c r="D103" s="47"/>
      <c r="E103" s="48">
        <v>2.0833333333333332E-2</v>
      </c>
      <c r="F103" s="61" t="s">
        <v>52</v>
      </c>
    </row>
    <row r="104" spans="1:6" ht="24.75" customHeight="1">
      <c r="A104" s="99"/>
      <c r="B104" s="102"/>
      <c r="C104" s="33"/>
      <c r="D104" s="34"/>
      <c r="E104" s="34"/>
      <c r="F104" s="35"/>
    </row>
    <row r="105" spans="1:6" ht="24.75" customHeight="1">
      <c r="A105" s="99"/>
      <c r="B105" s="102"/>
      <c r="C105" s="33"/>
      <c r="D105" s="34"/>
      <c r="E105" s="34"/>
      <c r="F105" s="35"/>
    </row>
    <row r="106" spans="1:6" ht="24.75" customHeight="1">
      <c r="A106" s="99"/>
      <c r="B106" s="102"/>
      <c r="C106" s="33"/>
      <c r="D106" s="34"/>
      <c r="E106" s="34"/>
      <c r="F106" s="35"/>
    </row>
    <row r="107" spans="1:6" ht="24.75" customHeight="1">
      <c r="A107" s="99"/>
      <c r="B107" s="102"/>
      <c r="C107" s="33"/>
      <c r="D107" s="34"/>
      <c r="E107" s="34"/>
      <c r="F107" s="35"/>
    </row>
    <row r="108" spans="1:6" ht="24.75" customHeight="1">
      <c r="A108" s="99"/>
      <c r="B108" s="102"/>
      <c r="C108" s="33"/>
      <c r="D108" s="34"/>
      <c r="E108" s="34"/>
      <c r="F108" s="35"/>
    </row>
    <row r="109" spans="1:6" ht="24.75" customHeight="1">
      <c r="A109" s="100"/>
      <c r="B109" s="103"/>
      <c r="C109" s="36" t="s">
        <v>22</v>
      </c>
      <c r="D109" s="34">
        <f t="shared" ref="D109:E109" si="12">SUM(D100:D108)</f>
        <v>0.3125</v>
      </c>
      <c r="E109" s="34">
        <f t="shared" si="12"/>
        <v>2.0833333333333332E-2</v>
      </c>
      <c r="F109" s="35"/>
    </row>
    <row r="110" spans="1:6" ht="24.75" customHeight="1">
      <c r="A110" s="98" t="str">
        <f>TEXT(B110,"DDDD")</f>
        <v>Tuesday</v>
      </c>
      <c r="B110" s="101">
        <f>B100+1</f>
        <v>43480</v>
      </c>
      <c r="C110" s="51" t="s">
        <v>29</v>
      </c>
      <c r="D110" s="44">
        <v>0.16666666666666666</v>
      </c>
      <c r="E110" s="52"/>
      <c r="F110" s="45" t="s">
        <v>56</v>
      </c>
    </row>
    <row r="111" spans="1:6" ht="24.75" customHeight="1">
      <c r="A111" s="99"/>
      <c r="B111" s="102"/>
      <c r="C111" s="51" t="s">
        <v>29</v>
      </c>
      <c r="D111" s="44">
        <v>8.3333333333333329E-2</v>
      </c>
      <c r="E111" s="52"/>
      <c r="F111" s="45" t="s">
        <v>57</v>
      </c>
    </row>
    <row r="112" spans="1:6" ht="24.75" customHeight="1">
      <c r="A112" s="99"/>
      <c r="B112" s="102"/>
      <c r="C112" s="50" t="s">
        <v>50</v>
      </c>
      <c r="D112" s="48">
        <v>6.25E-2</v>
      </c>
      <c r="E112" s="47"/>
      <c r="F112" s="53" t="s">
        <v>58</v>
      </c>
    </row>
    <row r="113" spans="1:6" ht="24.75" customHeight="1">
      <c r="A113" s="99"/>
      <c r="B113" s="102"/>
      <c r="C113" s="46"/>
      <c r="D113" s="47"/>
      <c r="E113" s="48">
        <v>2.0833333333333332E-2</v>
      </c>
      <c r="F113" s="53" t="s">
        <v>52</v>
      </c>
    </row>
    <row r="114" spans="1:6" ht="24.75" customHeight="1">
      <c r="A114" s="99"/>
      <c r="B114" s="102"/>
      <c r="C114" s="33"/>
      <c r="D114" s="34"/>
      <c r="E114" s="34"/>
      <c r="F114" s="35"/>
    </row>
    <row r="115" spans="1:6" ht="24.75" customHeight="1">
      <c r="A115" s="99"/>
      <c r="B115" s="102"/>
      <c r="C115" s="33"/>
      <c r="D115" s="34"/>
      <c r="E115" s="34"/>
      <c r="F115" s="35"/>
    </row>
    <row r="116" spans="1:6" ht="24.75" customHeight="1">
      <c r="A116" s="99"/>
      <c r="B116" s="102"/>
      <c r="C116" s="33"/>
      <c r="D116" s="34"/>
      <c r="E116" s="34"/>
      <c r="F116" s="35"/>
    </row>
    <row r="117" spans="1:6" ht="24.75" customHeight="1">
      <c r="A117" s="99"/>
      <c r="B117" s="102"/>
      <c r="C117" s="33"/>
      <c r="D117" s="34"/>
      <c r="E117" s="34"/>
      <c r="F117" s="35"/>
    </row>
    <row r="118" spans="1:6" ht="24.75" customHeight="1">
      <c r="A118" s="99"/>
      <c r="B118" s="102"/>
      <c r="C118" s="33"/>
      <c r="D118" s="34"/>
      <c r="E118" s="34"/>
      <c r="F118" s="35"/>
    </row>
    <row r="119" spans="1:6" ht="24.75" customHeight="1">
      <c r="A119" s="100"/>
      <c r="B119" s="103"/>
      <c r="C119" s="36" t="s">
        <v>22</v>
      </c>
      <c r="D119" s="34">
        <f t="shared" ref="D119:E119" si="13">SUM(D110:D118)</f>
        <v>0.3125</v>
      </c>
      <c r="E119" s="34">
        <f t="shared" si="13"/>
        <v>2.0833333333333332E-2</v>
      </c>
      <c r="F119" s="35"/>
    </row>
    <row r="120" spans="1:6" ht="24.75" customHeight="1">
      <c r="A120" s="98" t="str">
        <f>TEXT(B120,"DDDD")</f>
        <v>Wednesday</v>
      </c>
      <c r="B120" s="101">
        <f>B110+1</f>
        <v>43481</v>
      </c>
      <c r="C120" s="51" t="s">
        <v>29</v>
      </c>
      <c r="D120" s="44">
        <v>8.3333333333333329E-2</v>
      </c>
      <c r="E120" s="52"/>
      <c r="F120" s="45" t="s">
        <v>59</v>
      </c>
    </row>
    <row r="121" spans="1:6" ht="24.75" customHeight="1">
      <c r="A121" s="99"/>
      <c r="B121" s="102"/>
      <c r="C121" s="51" t="s">
        <v>29</v>
      </c>
      <c r="D121" s="44">
        <v>0.16666666666666666</v>
      </c>
      <c r="E121" s="52"/>
      <c r="F121" s="45" t="s">
        <v>60</v>
      </c>
    </row>
    <row r="122" spans="1:6" ht="24.75" customHeight="1">
      <c r="A122" s="99"/>
      <c r="B122" s="102"/>
      <c r="C122" s="50" t="s">
        <v>50</v>
      </c>
      <c r="D122" s="48">
        <v>6.25E-2</v>
      </c>
      <c r="E122" s="47"/>
      <c r="F122" s="53" t="s">
        <v>61</v>
      </c>
    </row>
    <row r="123" spans="1:6" ht="24.75" customHeight="1">
      <c r="A123" s="99"/>
      <c r="B123" s="102"/>
      <c r="C123" s="46"/>
      <c r="D123" s="47"/>
      <c r="E123" s="48">
        <v>2.0833333333333332E-2</v>
      </c>
      <c r="F123" s="53" t="s">
        <v>52</v>
      </c>
    </row>
    <row r="124" spans="1:6" ht="24.75" customHeight="1">
      <c r="A124" s="99"/>
      <c r="B124" s="102"/>
      <c r="C124" s="33"/>
      <c r="D124" s="34"/>
      <c r="E124" s="34"/>
      <c r="F124" s="35"/>
    </row>
    <row r="125" spans="1:6" ht="24.75" customHeight="1">
      <c r="A125" s="99"/>
      <c r="B125" s="102"/>
      <c r="C125" s="33"/>
      <c r="D125" s="34"/>
      <c r="E125" s="34"/>
      <c r="F125" s="35"/>
    </row>
    <row r="126" spans="1:6" ht="24.75" customHeight="1">
      <c r="A126" s="99"/>
      <c r="B126" s="102"/>
      <c r="C126" s="33"/>
      <c r="D126" s="34"/>
      <c r="E126" s="34"/>
      <c r="F126" s="35"/>
    </row>
    <row r="127" spans="1:6" ht="24.75" customHeight="1">
      <c r="A127" s="99"/>
      <c r="B127" s="102"/>
      <c r="C127" s="33"/>
      <c r="D127" s="34"/>
      <c r="E127" s="34"/>
      <c r="F127" s="35"/>
    </row>
    <row r="128" spans="1:6" ht="24.75" customHeight="1">
      <c r="A128" s="99"/>
      <c r="B128" s="102"/>
      <c r="C128" s="33"/>
      <c r="D128" s="34"/>
      <c r="E128" s="34"/>
      <c r="F128" s="35"/>
    </row>
    <row r="129" spans="1:6" ht="24.75" customHeight="1">
      <c r="A129" s="100"/>
      <c r="B129" s="103"/>
      <c r="C129" s="36" t="s">
        <v>22</v>
      </c>
      <c r="D129" s="34">
        <f t="shared" ref="D129:E129" si="14">SUM(D120:D128)</f>
        <v>0.3125</v>
      </c>
      <c r="E129" s="34">
        <f t="shared" si="14"/>
        <v>2.0833333333333332E-2</v>
      </c>
      <c r="F129" s="35"/>
    </row>
    <row r="130" spans="1:6" ht="24.75" customHeight="1">
      <c r="A130" s="98" t="str">
        <f>TEXT(B130,"DDDD")</f>
        <v>Thursday</v>
      </c>
      <c r="B130" s="101">
        <f>B120+1</f>
        <v>43482</v>
      </c>
      <c r="C130" s="51" t="s">
        <v>29</v>
      </c>
      <c r="D130" s="44">
        <v>4.1666666666666664E-2</v>
      </c>
      <c r="E130" s="52"/>
      <c r="F130" s="60" t="s">
        <v>63</v>
      </c>
    </row>
    <row r="131" spans="1:6" ht="24.75" customHeight="1">
      <c r="A131" s="99"/>
      <c r="B131" s="102"/>
      <c r="C131" s="51" t="s">
        <v>29</v>
      </c>
      <c r="D131" s="44">
        <v>0.16666666666666666</v>
      </c>
      <c r="E131" s="52"/>
      <c r="F131" s="60" t="s">
        <v>62</v>
      </c>
    </row>
    <row r="132" spans="1:6" ht="24.75" customHeight="1">
      <c r="A132" s="99"/>
      <c r="B132" s="102"/>
      <c r="C132" s="50" t="s">
        <v>50</v>
      </c>
      <c r="D132" s="48">
        <v>6.25E-2</v>
      </c>
      <c r="E132" s="47"/>
      <c r="F132" s="61" t="s">
        <v>64</v>
      </c>
    </row>
    <row r="133" spans="1:6" ht="24.75" customHeight="1">
      <c r="A133" s="99"/>
      <c r="B133" s="102"/>
      <c r="C133" s="46"/>
      <c r="D133" s="47"/>
      <c r="E133" s="48">
        <v>2.0833333333333332E-2</v>
      </c>
      <c r="F133" s="53" t="s">
        <v>52</v>
      </c>
    </row>
    <row r="134" spans="1:6" ht="24.75" customHeight="1">
      <c r="A134" s="99"/>
      <c r="B134" s="102"/>
      <c r="C134" s="33"/>
      <c r="D134" s="34"/>
      <c r="E134" s="34"/>
      <c r="F134" s="35"/>
    </row>
    <row r="135" spans="1:6" ht="24.75" customHeight="1">
      <c r="A135" s="99"/>
      <c r="B135" s="102"/>
      <c r="C135" s="33"/>
      <c r="D135" s="34"/>
      <c r="E135" s="34"/>
      <c r="F135" s="35"/>
    </row>
    <row r="136" spans="1:6" ht="24.75" customHeight="1">
      <c r="A136" s="99"/>
      <c r="B136" s="102"/>
      <c r="C136" s="33"/>
      <c r="D136" s="34"/>
      <c r="E136" s="34"/>
      <c r="F136" s="35"/>
    </row>
    <row r="137" spans="1:6" ht="24.75" customHeight="1">
      <c r="A137" s="99"/>
      <c r="B137" s="102"/>
      <c r="C137" s="33"/>
      <c r="D137" s="34"/>
      <c r="E137" s="34"/>
      <c r="F137" s="35"/>
    </row>
    <row r="138" spans="1:6" ht="24.75" customHeight="1">
      <c r="A138" s="99"/>
      <c r="B138" s="102"/>
      <c r="C138" s="33"/>
      <c r="D138" s="34"/>
      <c r="E138" s="34"/>
      <c r="F138" s="35"/>
    </row>
    <row r="139" spans="1:6" ht="24.75" customHeight="1">
      <c r="A139" s="100"/>
      <c r="B139" s="103"/>
      <c r="C139" s="36" t="s">
        <v>22</v>
      </c>
      <c r="D139" s="34">
        <f t="shared" ref="D139:E139" si="15">SUM(D130:D138)</f>
        <v>0.27083333333333331</v>
      </c>
      <c r="E139" s="34">
        <f t="shared" si="15"/>
        <v>2.0833333333333332E-2</v>
      </c>
      <c r="F139" s="35"/>
    </row>
    <row r="140" spans="1:6" ht="24.75" customHeight="1">
      <c r="A140" s="98" t="str">
        <f>TEXT(B140,"DDDD")</f>
        <v>Friday</v>
      </c>
      <c r="B140" s="101">
        <f>B130+1</f>
        <v>43483</v>
      </c>
      <c r="C140" s="54" t="s">
        <v>29</v>
      </c>
      <c r="D140" s="55">
        <v>0.20833333333333334</v>
      </c>
      <c r="E140" s="55"/>
      <c r="F140" s="56" t="s">
        <v>65</v>
      </c>
    </row>
    <row r="141" spans="1:6" ht="24.75" customHeight="1">
      <c r="A141" s="99"/>
      <c r="B141" s="102"/>
      <c r="C141" s="33" t="s">
        <v>29</v>
      </c>
      <c r="D141" s="34">
        <v>8.3333333333333329E-2</v>
      </c>
      <c r="E141" s="34"/>
      <c r="F141" s="35" t="s">
        <v>66</v>
      </c>
    </row>
    <row r="142" spans="1:6" ht="24.75" customHeight="1">
      <c r="A142" s="99"/>
      <c r="B142" s="102"/>
      <c r="C142" s="33" t="s">
        <v>68</v>
      </c>
      <c r="D142" s="34">
        <v>4.1666666666666664E-2</v>
      </c>
      <c r="E142" s="34"/>
      <c r="F142" s="35" t="s">
        <v>67</v>
      </c>
    </row>
    <row r="143" spans="1:6" ht="24.75" customHeight="1">
      <c r="A143" s="99"/>
      <c r="B143" s="102"/>
      <c r="C143" s="33"/>
      <c r="D143" s="34"/>
      <c r="E143" s="34">
        <v>2.0833333333333332E-2</v>
      </c>
      <c r="F143" s="35" t="s">
        <v>72</v>
      </c>
    </row>
    <row r="144" spans="1:6" ht="24.75" customHeight="1">
      <c r="A144" s="99"/>
      <c r="B144" s="102"/>
      <c r="C144" s="33"/>
      <c r="D144" s="34"/>
      <c r="E144" s="34"/>
      <c r="F144" s="35"/>
    </row>
    <row r="145" spans="1:6" ht="24.75" customHeight="1">
      <c r="A145" s="99"/>
      <c r="B145" s="102"/>
      <c r="C145" s="33"/>
      <c r="D145" s="34"/>
      <c r="E145" s="34"/>
      <c r="F145" s="35"/>
    </row>
    <row r="146" spans="1:6" ht="24.75" customHeight="1">
      <c r="A146" s="99"/>
      <c r="B146" s="102"/>
      <c r="C146" s="33"/>
      <c r="D146" s="34"/>
      <c r="E146" s="34"/>
      <c r="F146" s="35"/>
    </row>
    <row r="147" spans="1:6" ht="24.75" customHeight="1">
      <c r="A147" s="99"/>
      <c r="B147" s="102"/>
      <c r="C147" s="33"/>
      <c r="D147" s="34"/>
      <c r="E147" s="34"/>
      <c r="F147" s="35"/>
    </row>
    <row r="148" spans="1:6" ht="24.75" customHeight="1">
      <c r="A148" s="99"/>
      <c r="B148" s="102"/>
      <c r="C148" s="33"/>
      <c r="D148" s="34"/>
      <c r="E148" s="34"/>
      <c r="F148" s="35"/>
    </row>
    <row r="149" spans="1:6" ht="24.75" customHeight="1">
      <c r="A149" s="100"/>
      <c r="B149" s="103"/>
      <c r="C149" s="36" t="s">
        <v>25</v>
      </c>
      <c r="D149" s="34">
        <f t="shared" ref="D149:E149" si="16">SUM(D140:D148)</f>
        <v>0.33333333333333337</v>
      </c>
      <c r="E149" s="34">
        <f t="shared" si="16"/>
        <v>2.0833333333333332E-2</v>
      </c>
      <c r="F149" s="35"/>
    </row>
    <row r="150" spans="1:6" ht="24.75" customHeight="1">
      <c r="A150" s="42" t="str">
        <f t="shared" ref="A150:A152" si="17">TEXT(B150,"DDDD")</f>
        <v>Saturday</v>
      </c>
      <c r="B150" s="43">
        <f>B140+1</f>
        <v>43484</v>
      </c>
      <c r="C150" s="33"/>
      <c r="D150" s="41"/>
      <c r="E150" s="41"/>
      <c r="F150" s="35"/>
    </row>
    <row r="151" spans="1:6" ht="24.75" customHeight="1">
      <c r="A151" s="42" t="str">
        <f t="shared" si="17"/>
        <v>Sunday</v>
      </c>
      <c r="B151" s="43">
        <f t="shared" ref="B151:B152" si="18">B150+1</f>
        <v>43485</v>
      </c>
      <c r="C151" s="33"/>
      <c r="D151" s="41"/>
      <c r="E151" s="41"/>
      <c r="F151" s="35"/>
    </row>
    <row r="152" spans="1:6" ht="24.75" customHeight="1">
      <c r="A152" s="98" t="str">
        <f t="shared" si="17"/>
        <v>Monday</v>
      </c>
      <c r="B152" s="101">
        <f t="shared" si="18"/>
        <v>43486</v>
      </c>
      <c r="C152" s="54" t="s">
        <v>29</v>
      </c>
      <c r="D152" s="55">
        <v>0.1875</v>
      </c>
      <c r="E152" s="55"/>
      <c r="F152" s="56" t="s">
        <v>69</v>
      </c>
    </row>
    <row r="153" spans="1:6" ht="24.75" customHeight="1">
      <c r="A153" s="99"/>
      <c r="B153" s="102"/>
      <c r="C153" s="33" t="s">
        <v>29</v>
      </c>
      <c r="D153" s="34">
        <v>6.25E-2</v>
      </c>
      <c r="E153" s="34"/>
      <c r="F153" s="35" t="s">
        <v>70</v>
      </c>
    </row>
    <row r="154" spans="1:6" ht="24.75" customHeight="1">
      <c r="A154" s="99"/>
      <c r="B154" s="102"/>
      <c r="C154" s="33" t="s">
        <v>50</v>
      </c>
      <c r="D154" s="34">
        <v>4.8611111111111112E-2</v>
      </c>
      <c r="E154" s="34"/>
      <c r="F154" s="35" t="s">
        <v>71</v>
      </c>
    </row>
    <row r="155" spans="1:6" ht="24.75" customHeight="1">
      <c r="A155" s="99"/>
      <c r="B155" s="102"/>
      <c r="C155" s="33"/>
      <c r="D155" s="34"/>
      <c r="E155" s="34">
        <v>2.0833333333333332E-2</v>
      </c>
      <c r="F155" s="35" t="s">
        <v>72</v>
      </c>
    </row>
    <row r="156" spans="1:6" ht="24.75" customHeight="1">
      <c r="A156" s="99"/>
      <c r="B156" s="102"/>
      <c r="C156" s="33"/>
      <c r="D156" s="34"/>
      <c r="E156" s="34"/>
      <c r="F156" s="35"/>
    </row>
    <row r="157" spans="1:6" ht="24.75" customHeight="1">
      <c r="A157" s="99"/>
      <c r="B157" s="102"/>
      <c r="C157" s="33"/>
      <c r="D157" s="34"/>
      <c r="E157" s="34"/>
      <c r="F157" s="35"/>
    </row>
    <row r="158" spans="1:6" ht="24.75" customHeight="1">
      <c r="A158" s="99"/>
      <c r="B158" s="102"/>
      <c r="C158" s="33"/>
      <c r="D158" s="34"/>
      <c r="E158" s="34"/>
      <c r="F158" s="35"/>
    </row>
    <row r="159" spans="1:6" ht="24.75" customHeight="1">
      <c r="A159" s="99"/>
      <c r="B159" s="102"/>
      <c r="C159" s="33"/>
      <c r="D159" s="34"/>
      <c r="E159" s="34"/>
      <c r="F159" s="35"/>
    </row>
    <row r="160" spans="1:6" ht="24.75" customHeight="1">
      <c r="A160" s="99"/>
      <c r="B160" s="102"/>
      <c r="C160" s="33"/>
      <c r="D160" s="34"/>
      <c r="E160" s="34"/>
      <c r="F160" s="35"/>
    </row>
    <row r="161" spans="1:6" ht="24.75" customHeight="1">
      <c r="A161" s="100"/>
      <c r="B161" s="103"/>
      <c r="C161" s="36" t="s">
        <v>22</v>
      </c>
      <c r="D161" s="34">
        <f t="shared" ref="D161:E161" si="19">SUM(D152:D160)</f>
        <v>0.2986111111111111</v>
      </c>
      <c r="E161" s="34">
        <f t="shared" si="19"/>
        <v>2.0833333333333332E-2</v>
      </c>
      <c r="F161" s="35"/>
    </row>
    <row r="162" spans="1:6" ht="24.75" customHeight="1">
      <c r="A162" s="98" t="str">
        <f>TEXT(B162,"DDDD")</f>
        <v>Tuesday</v>
      </c>
      <c r="B162" s="101">
        <f>B152+1</f>
        <v>43487</v>
      </c>
      <c r="C162" s="54" t="s">
        <v>29</v>
      </c>
      <c r="D162" s="55">
        <v>0.14583333333333334</v>
      </c>
      <c r="E162" s="55"/>
      <c r="F162" s="56" t="s">
        <v>73</v>
      </c>
    </row>
    <row r="163" spans="1:6" ht="24.75" customHeight="1">
      <c r="A163" s="99"/>
      <c r="B163" s="102"/>
      <c r="C163" s="37" t="s">
        <v>29</v>
      </c>
      <c r="D163" s="34">
        <v>9.7222222222222224E-2</v>
      </c>
      <c r="E163" s="34"/>
      <c r="F163" s="35" t="s">
        <v>74</v>
      </c>
    </row>
    <row r="164" spans="1:6" ht="24.75" customHeight="1">
      <c r="A164" s="99"/>
      <c r="B164" s="102"/>
      <c r="C164" s="37" t="s">
        <v>50</v>
      </c>
      <c r="D164" s="34">
        <v>6.9444444444444434E-2</v>
      </c>
      <c r="E164" s="34"/>
      <c r="F164" s="35" t="s">
        <v>71</v>
      </c>
    </row>
    <row r="165" spans="1:6" ht="24.75" customHeight="1">
      <c r="A165" s="99"/>
      <c r="B165" s="102"/>
      <c r="C165" s="37"/>
      <c r="D165" s="34"/>
      <c r="E165" s="34">
        <v>2.0833333333333332E-2</v>
      </c>
      <c r="F165" s="35" t="s">
        <v>72</v>
      </c>
    </row>
    <row r="166" spans="1:6" ht="24.75" customHeight="1">
      <c r="A166" s="99"/>
      <c r="B166" s="102"/>
      <c r="C166" s="33"/>
      <c r="D166" s="34"/>
      <c r="E166" s="34"/>
      <c r="F166" s="35"/>
    </row>
    <row r="167" spans="1:6" ht="24.75" customHeight="1">
      <c r="A167" s="99"/>
      <c r="B167" s="102"/>
      <c r="C167" s="33"/>
      <c r="D167" s="34"/>
      <c r="E167" s="34"/>
      <c r="F167" s="35"/>
    </row>
    <row r="168" spans="1:6" ht="24.75" customHeight="1">
      <c r="A168" s="99"/>
      <c r="B168" s="102"/>
      <c r="C168" s="33"/>
      <c r="D168" s="34"/>
      <c r="E168" s="34"/>
      <c r="F168" s="35"/>
    </row>
    <row r="169" spans="1:6" ht="24.75" customHeight="1">
      <c r="A169" s="99"/>
      <c r="B169" s="102"/>
      <c r="C169" s="33"/>
      <c r="D169" s="34"/>
      <c r="E169" s="34"/>
      <c r="F169" s="35"/>
    </row>
    <row r="170" spans="1:6" ht="24.75" customHeight="1">
      <c r="A170" s="99"/>
      <c r="B170" s="102"/>
      <c r="C170" s="33"/>
      <c r="D170" s="34"/>
      <c r="E170" s="34"/>
      <c r="F170" s="35"/>
    </row>
    <row r="171" spans="1:6" ht="24.75" customHeight="1">
      <c r="A171" s="100"/>
      <c r="B171" s="103"/>
      <c r="C171" s="36" t="s">
        <v>25</v>
      </c>
      <c r="D171" s="34">
        <f t="shared" ref="D171:E171" si="20">SUM(D162:D170)</f>
        <v>0.3125</v>
      </c>
      <c r="E171" s="34">
        <f t="shared" si="20"/>
        <v>2.0833333333333332E-2</v>
      </c>
      <c r="F171" s="35"/>
    </row>
    <row r="172" spans="1:6" ht="24.75" customHeight="1">
      <c r="A172" s="98" t="str">
        <f>TEXT(B172,"DDDD")</f>
        <v>Wednesday</v>
      </c>
      <c r="B172" s="101">
        <f>B162+1</f>
        <v>43488</v>
      </c>
      <c r="C172" s="54" t="s">
        <v>29</v>
      </c>
      <c r="D172" s="55">
        <v>8.3333333333333329E-2</v>
      </c>
      <c r="E172" s="55"/>
      <c r="F172" s="56" t="s">
        <v>75</v>
      </c>
    </row>
    <row r="173" spans="1:6" ht="24.75" customHeight="1">
      <c r="A173" s="99"/>
      <c r="B173" s="102"/>
      <c r="C173" s="37" t="s">
        <v>29</v>
      </c>
      <c r="D173" s="34">
        <v>9.7222222222222224E-2</v>
      </c>
      <c r="E173" s="34"/>
      <c r="F173" s="35" t="s">
        <v>78</v>
      </c>
    </row>
    <row r="174" spans="1:6" ht="24.75" customHeight="1">
      <c r="A174" s="99"/>
      <c r="B174" s="102"/>
      <c r="C174" s="37" t="s">
        <v>50</v>
      </c>
      <c r="D174" s="34">
        <v>6.9444444444444434E-2</v>
      </c>
      <c r="E174" s="34"/>
      <c r="F174" s="35" t="s">
        <v>71</v>
      </c>
    </row>
    <row r="175" spans="1:6" ht="24.75" customHeight="1">
      <c r="A175" s="99"/>
      <c r="B175" s="102"/>
      <c r="C175" s="37" t="s">
        <v>32</v>
      </c>
      <c r="D175" s="34">
        <v>8.3333333333333329E-2</v>
      </c>
      <c r="E175" s="34" t="s">
        <v>77</v>
      </c>
      <c r="F175" s="35" t="s">
        <v>76</v>
      </c>
    </row>
    <row r="176" spans="1:6" ht="24.75" customHeight="1">
      <c r="A176" s="99"/>
      <c r="B176" s="102"/>
      <c r="C176" s="33"/>
      <c r="D176" s="34"/>
      <c r="E176" s="34">
        <v>2.0833333333333332E-2</v>
      </c>
      <c r="F176" s="35" t="s">
        <v>41</v>
      </c>
    </row>
    <row r="177" spans="1:6" ht="24.75" customHeight="1">
      <c r="A177" s="99"/>
      <c r="B177" s="102"/>
      <c r="C177" s="33"/>
      <c r="D177" s="34"/>
      <c r="E177" s="34"/>
      <c r="F177" s="35"/>
    </row>
    <row r="178" spans="1:6" ht="24.75" customHeight="1">
      <c r="A178" s="99"/>
      <c r="B178" s="102"/>
      <c r="C178" s="62" t="s">
        <v>79</v>
      </c>
      <c r="D178" s="34"/>
      <c r="E178" s="34"/>
      <c r="F178" s="35"/>
    </row>
    <row r="179" spans="1:6" ht="24.75" customHeight="1">
      <c r="A179" s="99"/>
      <c r="B179" s="102"/>
      <c r="C179" s="33"/>
      <c r="D179" s="34"/>
      <c r="E179" s="34"/>
      <c r="F179" s="35"/>
    </row>
    <row r="180" spans="1:6" ht="24.75" customHeight="1">
      <c r="A180" s="99"/>
      <c r="B180" s="102"/>
      <c r="C180" s="33"/>
      <c r="D180" s="34"/>
      <c r="E180" s="34"/>
      <c r="F180" s="35"/>
    </row>
    <row r="181" spans="1:6" ht="24.75" customHeight="1">
      <c r="A181" s="100"/>
      <c r="B181" s="103"/>
      <c r="C181" s="36" t="s">
        <v>25</v>
      </c>
      <c r="D181" s="34">
        <f t="shared" ref="D181:E181" si="21">SUM(D172:D180)</f>
        <v>0.33333333333333331</v>
      </c>
      <c r="E181" s="34">
        <f t="shared" si="21"/>
        <v>2.0833333333333332E-2</v>
      </c>
      <c r="F181" s="35"/>
    </row>
    <row r="182" spans="1:6" ht="24.75" customHeight="1">
      <c r="A182" s="98" t="str">
        <f>TEXT(B182,"DDDD")</f>
        <v>Thursday</v>
      </c>
      <c r="B182" s="101">
        <f>B172+1</f>
        <v>43489</v>
      </c>
      <c r="C182" s="54" t="s">
        <v>29</v>
      </c>
      <c r="D182" s="55">
        <v>4.1666666666666664E-2</v>
      </c>
      <c r="E182" s="55"/>
      <c r="F182" s="56" t="s">
        <v>80</v>
      </c>
    </row>
    <row r="183" spans="1:6" ht="24.75" customHeight="1">
      <c r="A183" s="99"/>
      <c r="B183" s="102"/>
      <c r="C183" s="37" t="s">
        <v>29</v>
      </c>
      <c r="D183" s="34">
        <v>0.18055555555555555</v>
      </c>
      <c r="E183" s="34"/>
      <c r="F183" s="35" t="s">
        <v>81</v>
      </c>
    </row>
    <row r="184" spans="1:6" ht="24.75" customHeight="1">
      <c r="A184" s="99"/>
      <c r="B184" s="102"/>
      <c r="C184" s="37" t="s">
        <v>50</v>
      </c>
      <c r="D184" s="34">
        <v>9.0277777777777776E-2</v>
      </c>
      <c r="E184" s="34"/>
      <c r="F184" s="35" t="s">
        <v>71</v>
      </c>
    </row>
    <row r="185" spans="1:6" ht="24.75" customHeight="1">
      <c r="A185" s="99"/>
      <c r="B185" s="102"/>
      <c r="C185" s="37" t="s">
        <v>32</v>
      </c>
      <c r="D185" s="34">
        <v>4.1666666666666664E-2</v>
      </c>
      <c r="E185" s="34" t="s">
        <v>77</v>
      </c>
      <c r="F185" s="35" t="s">
        <v>76</v>
      </c>
    </row>
    <row r="186" spans="1:6" ht="24.75" customHeight="1">
      <c r="A186" s="99"/>
      <c r="B186" s="102"/>
      <c r="C186" s="37"/>
      <c r="D186" s="34"/>
      <c r="E186" s="34">
        <v>2.0833333333333332E-2</v>
      </c>
      <c r="F186" s="35" t="s">
        <v>41</v>
      </c>
    </row>
    <row r="187" spans="1:6" ht="24.75" customHeight="1">
      <c r="A187" s="99"/>
      <c r="B187" s="102"/>
      <c r="C187" s="33"/>
      <c r="D187" s="34"/>
      <c r="E187" s="34"/>
      <c r="F187" s="35"/>
    </row>
    <row r="188" spans="1:6" ht="24.75" customHeight="1">
      <c r="A188" s="99"/>
      <c r="B188" s="102"/>
      <c r="C188" s="33"/>
      <c r="D188" s="34"/>
      <c r="E188" s="34"/>
      <c r="F188" s="35"/>
    </row>
    <row r="189" spans="1:6" ht="24.75" customHeight="1">
      <c r="A189" s="99"/>
      <c r="B189" s="102"/>
      <c r="C189" s="33"/>
      <c r="D189" s="34"/>
      <c r="E189" s="34"/>
      <c r="F189" s="35"/>
    </row>
    <row r="190" spans="1:6" ht="24.75" customHeight="1">
      <c r="A190" s="99"/>
      <c r="B190" s="102"/>
      <c r="C190" s="33"/>
      <c r="D190" s="34"/>
      <c r="E190" s="34"/>
      <c r="F190" s="35"/>
    </row>
    <row r="191" spans="1:6" ht="24.75" customHeight="1">
      <c r="A191" s="100"/>
      <c r="B191" s="103"/>
      <c r="C191" s="36" t="s">
        <v>25</v>
      </c>
      <c r="D191" s="34">
        <f t="shared" ref="D191:E191" si="22">SUM(D182:D190)</f>
        <v>0.35416666666666669</v>
      </c>
      <c r="E191" s="34">
        <f t="shared" si="22"/>
        <v>2.0833333333333332E-2</v>
      </c>
      <c r="F191" s="35"/>
    </row>
    <row r="192" spans="1:6" ht="24.75" customHeight="1">
      <c r="A192" s="98" t="str">
        <f>TEXT(B192,"DDDD")</f>
        <v>Friday</v>
      </c>
      <c r="B192" s="101">
        <f>B182+1</f>
        <v>43490</v>
      </c>
      <c r="C192" s="54" t="s">
        <v>29</v>
      </c>
      <c r="D192" s="55">
        <v>0.20833333333333334</v>
      </c>
      <c r="E192" s="55"/>
      <c r="F192" s="56" t="s">
        <v>82</v>
      </c>
    </row>
    <row r="193" spans="1:6" ht="24.75" customHeight="1">
      <c r="A193" s="99"/>
      <c r="B193" s="102"/>
      <c r="C193" s="37" t="s">
        <v>29</v>
      </c>
      <c r="D193" s="34">
        <v>6.9444444444444434E-2</v>
      </c>
      <c r="E193" s="34"/>
      <c r="F193" s="35" t="s">
        <v>84</v>
      </c>
    </row>
    <row r="194" spans="1:6" ht="24.75" customHeight="1">
      <c r="A194" s="99"/>
      <c r="B194" s="102"/>
      <c r="C194" s="37" t="s">
        <v>50</v>
      </c>
      <c r="D194" s="34">
        <v>6.25E-2</v>
      </c>
      <c r="E194" s="34"/>
      <c r="F194" s="35" t="s">
        <v>83</v>
      </c>
    </row>
    <row r="195" spans="1:6" ht="24.75" customHeight="1">
      <c r="A195" s="99"/>
      <c r="B195" s="102"/>
      <c r="C195" s="37"/>
      <c r="D195" s="34"/>
      <c r="E195" s="34" t="s">
        <v>85</v>
      </c>
      <c r="F195" s="35" t="s">
        <v>41</v>
      </c>
    </row>
    <row r="196" spans="1:6" ht="24.75" customHeight="1">
      <c r="A196" s="99"/>
      <c r="B196" s="102"/>
      <c r="C196" s="37"/>
      <c r="D196" s="34"/>
      <c r="E196" s="34"/>
      <c r="F196" s="35"/>
    </row>
    <row r="197" spans="1:6" ht="24.75" customHeight="1">
      <c r="A197" s="99"/>
      <c r="B197" s="102"/>
      <c r="C197" s="33"/>
      <c r="D197" s="34"/>
      <c r="E197" s="34"/>
      <c r="F197" s="35"/>
    </row>
    <row r="198" spans="1:6" ht="24.75" customHeight="1">
      <c r="A198" s="99"/>
      <c r="B198" s="102"/>
      <c r="C198" s="33"/>
      <c r="D198" s="34"/>
      <c r="E198" s="34"/>
      <c r="F198" s="35"/>
    </row>
    <row r="199" spans="1:6" ht="24.75" customHeight="1">
      <c r="A199" s="99"/>
      <c r="B199" s="102"/>
      <c r="C199" s="33"/>
      <c r="D199" s="34"/>
      <c r="E199" s="34"/>
      <c r="F199" s="35"/>
    </row>
    <row r="200" spans="1:6" ht="24.75" customHeight="1">
      <c r="A200" s="99"/>
      <c r="B200" s="102"/>
      <c r="C200" s="33"/>
      <c r="D200" s="34"/>
      <c r="E200" s="34"/>
      <c r="F200" s="35"/>
    </row>
    <row r="201" spans="1:6" ht="24.75" customHeight="1">
      <c r="A201" s="100"/>
      <c r="B201" s="103"/>
      <c r="C201" s="36" t="s">
        <v>25</v>
      </c>
      <c r="D201" s="34">
        <f t="shared" ref="D201:E201" si="23">SUM(D192:D200)</f>
        <v>0.34027777777777779</v>
      </c>
      <c r="E201" s="34">
        <f t="shared" si="23"/>
        <v>0</v>
      </c>
      <c r="F201" s="35"/>
    </row>
    <row r="202" spans="1:6" ht="24.75" customHeight="1">
      <c r="A202" s="42" t="str">
        <f t="shared" ref="A202:A204" si="24">TEXT(B202,"DDDD")</f>
        <v>Saturday</v>
      </c>
      <c r="B202" s="43">
        <f>B192+1</f>
        <v>43491</v>
      </c>
      <c r="C202" s="33"/>
      <c r="D202" s="41"/>
      <c r="E202" s="41"/>
      <c r="F202" s="35"/>
    </row>
    <row r="203" spans="1:6" ht="24.75" customHeight="1">
      <c r="A203" s="42" t="str">
        <f t="shared" si="24"/>
        <v>Sunday</v>
      </c>
      <c r="B203" s="43">
        <f t="shared" ref="B203:B204" si="25">B202+1</f>
        <v>43492</v>
      </c>
      <c r="C203" s="33"/>
      <c r="D203" s="41"/>
      <c r="E203" s="41"/>
      <c r="F203" s="35"/>
    </row>
    <row r="204" spans="1:6" ht="24.75" customHeight="1">
      <c r="A204" s="98" t="str">
        <f t="shared" si="24"/>
        <v>Monday</v>
      </c>
      <c r="B204" s="101">
        <f t="shared" si="25"/>
        <v>43493</v>
      </c>
      <c r="C204" s="54" t="s">
        <v>29</v>
      </c>
      <c r="D204" s="55">
        <v>0.20833333333333334</v>
      </c>
      <c r="E204" s="55"/>
      <c r="F204" s="56" t="s">
        <v>86</v>
      </c>
    </row>
    <row r="205" spans="1:6" ht="24.75" customHeight="1">
      <c r="A205" s="99"/>
      <c r="B205" s="102"/>
      <c r="C205" s="37" t="s">
        <v>29</v>
      </c>
      <c r="D205" s="34">
        <v>6.25E-2</v>
      </c>
      <c r="E205" s="34"/>
      <c r="F205" s="35" t="s">
        <v>88</v>
      </c>
    </row>
    <row r="206" spans="1:6" ht="24.75" customHeight="1">
      <c r="A206" s="99"/>
      <c r="B206" s="102"/>
      <c r="C206" s="37" t="s">
        <v>50</v>
      </c>
      <c r="D206" s="34">
        <v>8.3333333333333329E-2</v>
      </c>
      <c r="E206" s="34"/>
      <c r="F206" s="35" t="s">
        <v>83</v>
      </c>
    </row>
    <row r="207" spans="1:6" ht="24.75" customHeight="1">
      <c r="A207" s="99"/>
      <c r="B207" s="102"/>
      <c r="C207" s="37"/>
      <c r="D207" s="34"/>
      <c r="E207" s="34" t="s">
        <v>85</v>
      </c>
      <c r="F207" s="35" t="s">
        <v>41</v>
      </c>
    </row>
    <row r="208" spans="1:6" ht="24.75" customHeight="1">
      <c r="A208" s="99"/>
      <c r="B208" s="102"/>
      <c r="C208" s="33"/>
      <c r="D208" s="34"/>
      <c r="E208" s="34"/>
      <c r="F208" s="35"/>
    </row>
    <row r="209" spans="1:6" ht="24.75" customHeight="1">
      <c r="A209" s="99"/>
      <c r="B209" s="102"/>
      <c r="C209" s="33"/>
      <c r="D209" s="34"/>
      <c r="E209" s="34"/>
      <c r="F209" s="35" t="s">
        <v>87</v>
      </c>
    </row>
    <row r="210" spans="1:6" ht="24.75" customHeight="1">
      <c r="A210" s="99"/>
      <c r="B210" s="102"/>
      <c r="C210" s="33"/>
      <c r="D210" s="34"/>
      <c r="E210" s="34"/>
      <c r="F210" s="35"/>
    </row>
    <row r="211" spans="1:6" ht="24.75" customHeight="1">
      <c r="A211" s="99"/>
      <c r="B211" s="102"/>
      <c r="C211" s="33"/>
      <c r="D211" s="34"/>
      <c r="E211" s="34"/>
      <c r="F211" s="35"/>
    </row>
    <row r="212" spans="1:6" ht="24.75" customHeight="1">
      <c r="A212" s="99"/>
      <c r="B212" s="102"/>
      <c r="C212" s="33"/>
      <c r="D212" s="34"/>
      <c r="E212" s="34"/>
      <c r="F212" s="35"/>
    </row>
    <row r="213" spans="1:6" ht="24.75" customHeight="1">
      <c r="A213" s="100"/>
      <c r="B213" s="103"/>
      <c r="C213" s="36" t="s">
        <v>25</v>
      </c>
      <c r="D213" s="34">
        <f t="shared" ref="D213:E213" si="26">SUM(D204:D212)</f>
        <v>0.35416666666666669</v>
      </c>
      <c r="E213" s="34">
        <f t="shared" si="26"/>
        <v>0</v>
      </c>
      <c r="F213" s="35"/>
    </row>
    <row r="214" spans="1:6" ht="24.75" customHeight="1">
      <c r="A214" s="98" t="str">
        <f>TEXT(B214,"DDDD")</f>
        <v>Tuesday</v>
      </c>
      <c r="B214" s="101">
        <f>B204+1</f>
        <v>43494</v>
      </c>
      <c r="C214" s="54" t="s">
        <v>29</v>
      </c>
      <c r="D214" s="55">
        <v>0.16666666666666666</v>
      </c>
      <c r="E214" s="55"/>
      <c r="F214" s="56" t="s">
        <v>89</v>
      </c>
    </row>
    <row r="215" spans="1:6" ht="24.75" customHeight="1">
      <c r="A215" s="99"/>
      <c r="B215" s="102"/>
      <c r="C215" s="37" t="s">
        <v>29</v>
      </c>
      <c r="D215" s="34">
        <v>6.25E-2</v>
      </c>
      <c r="E215" s="34"/>
      <c r="F215" s="35" t="s">
        <v>90</v>
      </c>
    </row>
    <row r="216" spans="1:6" ht="24.75" customHeight="1">
      <c r="A216" s="99"/>
      <c r="B216" s="102"/>
      <c r="C216" s="37" t="s">
        <v>50</v>
      </c>
      <c r="D216" s="34">
        <v>8.3333333333333329E-2</v>
      </c>
      <c r="E216" s="34"/>
      <c r="F216" s="35" t="s">
        <v>83</v>
      </c>
    </row>
    <row r="217" spans="1:6" ht="24.75" customHeight="1">
      <c r="A217" s="99"/>
      <c r="B217" s="102"/>
      <c r="C217" s="37" t="s">
        <v>44</v>
      </c>
      <c r="D217" s="34">
        <v>4.1666666666666664E-2</v>
      </c>
      <c r="E217" s="34" t="s">
        <v>77</v>
      </c>
      <c r="F217" s="35" t="s">
        <v>91</v>
      </c>
    </row>
    <row r="218" spans="1:6" ht="24.75" customHeight="1">
      <c r="A218" s="99"/>
      <c r="B218" s="102"/>
      <c r="C218" s="33"/>
      <c r="D218" s="34"/>
      <c r="E218" s="34">
        <v>2.0833333333333332E-2</v>
      </c>
      <c r="F218" s="35" t="s">
        <v>72</v>
      </c>
    </row>
    <row r="219" spans="1:6" ht="24.75" customHeight="1">
      <c r="A219" s="99"/>
      <c r="B219" s="102"/>
      <c r="C219" s="33"/>
      <c r="D219" s="34"/>
      <c r="E219" s="34"/>
      <c r="F219" s="35"/>
    </row>
    <row r="220" spans="1:6" ht="24.75" customHeight="1">
      <c r="A220" s="99"/>
      <c r="B220" s="102"/>
      <c r="C220" s="33"/>
      <c r="D220" s="34"/>
      <c r="E220" s="34"/>
      <c r="F220" s="35" t="s">
        <v>79</v>
      </c>
    </row>
    <row r="221" spans="1:6" ht="24.75" customHeight="1">
      <c r="A221" s="99"/>
      <c r="B221" s="102"/>
      <c r="C221" s="33"/>
      <c r="D221" s="34"/>
      <c r="E221" s="34"/>
      <c r="F221" s="35"/>
    </row>
    <row r="222" spans="1:6" ht="24.75" customHeight="1">
      <c r="A222" s="99"/>
      <c r="B222" s="102"/>
      <c r="C222" s="33"/>
      <c r="D222" s="34"/>
      <c r="E222" s="34"/>
      <c r="F222" s="35"/>
    </row>
    <row r="223" spans="1:6" ht="24.75" customHeight="1">
      <c r="A223" s="100"/>
      <c r="B223" s="103"/>
      <c r="C223" s="36" t="s">
        <v>25</v>
      </c>
      <c r="D223" s="34">
        <f t="shared" ref="D223:E223" si="27">SUM(D214:D222)</f>
        <v>0.35416666666666669</v>
      </c>
      <c r="E223" s="34">
        <f t="shared" si="27"/>
        <v>2.0833333333333332E-2</v>
      </c>
      <c r="F223" s="35"/>
    </row>
    <row r="224" spans="1:6" ht="24.75" customHeight="1">
      <c r="A224" s="98" t="str">
        <f>TEXT(B224,"DDDD")</f>
        <v>Wednesday</v>
      </c>
      <c r="B224" s="101">
        <f>B214+1</f>
        <v>43495</v>
      </c>
      <c r="C224" s="54" t="s">
        <v>29</v>
      </c>
      <c r="D224" s="55">
        <v>0.16666666666666666</v>
      </c>
      <c r="E224" s="55"/>
      <c r="F224" s="56" t="s">
        <v>92</v>
      </c>
    </row>
    <row r="225" spans="1:6" ht="24.75" customHeight="1">
      <c r="A225" s="99"/>
      <c r="B225" s="102"/>
      <c r="C225" s="37" t="s">
        <v>29</v>
      </c>
      <c r="D225" s="34">
        <v>0.11805555555555557</v>
      </c>
      <c r="E225" s="34"/>
      <c r="F225" s="35" t="s">
        <v>93</v>
      </c>
    </row>
    <row r="226" spans="1:6" ht="24.75" customHeight="1">
      <c r="A226" s="99"/>
      <c r="B226" s="102"/>
      <c r="C226" s="37" t="s">
        <v>50</v>
      </c>
      <c r="D226" s="34">
        <v>6.9444444444444434E-2</v>
      </c>
      <c r="E226" s="34"/>
      <c r="F226" s="35" t="s">
        <v>83</v>
      </c>
    </row>
    <row r="227" spans="1:6" ht="24.75" customHeight="1">
      <c r="A227" s="99"/>
      <c r="B227" s="102"/>
      <c r="C227" s="33"/>
      <c r="D227" s="34"/>
      <c r="E227" s="34">
        <v>2.0833333333333332E-2</v>
      </c>
      <c r="F227" s="35" t="s">
        <v>72</v>
      </c>
    </row>
    <row r="228" spans="1:6" ht="24.75" customHeight="1">
      <c r="A228" s="99"/>
      <c r="B228" s="102"/>
      <c r="C228" s="33"/>
      <c r="D228" s="34"/>
      <c r="E228" s="34"/>
      <c r="F228" s="35"/>
    </row>
    <row r="229" spans="1:6" ht="24.75" customHeight="1">
      <c r="A229" s="99"/>
      <c r="B229" s="102"/>
      <c r="C229" s="33"/>
      <c r="D229" s="34"/>
      <c r="E229" s="34"/>
      <c r="F229" s="35"/>
    </row>
    <row r="230" spans="1:6" ht="24.75" customHeight="1">
      <c r="A230" s="99"/>
      <c r="B230" s="102"/>
      <c r="C230" s="33"/>
      <c r="D230" s="34"/>
      <c r="E230" s="34"/>
      <c r="F230" s="35"/>
    </row>
    <row r="231" spans="1:6" ht="24.75" customHeight="1">
      <c r="A231" s="99"/>
      <c r="B231" s="102"/>
      <c r="C231" s="33"/>
      <c r="D231" s="34"/>
      <c r="E231" s="34"/>
      <c r="F231" s="35"/>
    </row>
    <row r="232" spans="1:6" ht="24.75" customHeight="1">
      <c r="A232" s="99"/>
      <c r="B232" s="102"/>
      <c r="C232" s="33"/>
      <c r="D232" s="34"/>
      <c r="E232" s="34"/>
      <c r="F232" s="35" t="s">
        <v>79</v>
      </c>
    </row>
    <row r="233" spans="1:6" ht="24.75" customHeight="1">
      <c r="A233" s="100"/>
      <c r="B233" s="103"/>
      <c r="C233" s="36" t="s">
        <v>25</v>
      </c>
      <c r="D233" s="34">
        <f t="shared" ref="D233:E233" si="28">SUM(D224:D232)</f>
        <v>0.35416666666666663</v>
      </c>
      <c r="E233" s="34">
        <f t="shared" si="28"/>
        <v>2.0833333333333332E-2</v>
      </c>
      <c r="F233" s="35"/>
    </row>
    <row r="234" spans="1:6" ht="24.75" customHeight="1">
      <c r="A234" s="98" t="str">
        <f>TEXT(B234,"DDDD")</f>
        <v>Thursday</v>
      </c>
      <c r="B234" s="101">
        <f>B224+1</f>
        <v>43496</v>
      </c>
      <c r="C234" s="54" t="s">
        <v>29</v>
      </c>
      <c r="D234" s="55">
        <v>0.125</v>
      </c>
      <c r="E234" s="55"/>
      <c r="F234" s="56" t="s">
        <v>94</v>
      </c>
    </row>
    <row r="235" spans="1:6" ht="24.75" customHeight="1">
      <c r="A235" s="99"/>
      <c r="B235" s="102"/>
      <c r="C235" s="37" t="s">
        <v>29</v>
      </c>
      <c r="D235" s="34">
        <v>0.16666666666666666</v>
      </c>
      <c r="E235" s="34"/>
      <c r="F235" s="35" t="s">
        <v>95</v>
      </c>
    </row>
    <row r="236" spans="1:6" ht="24.75" customHeight="1">
      <c r="A236" s="99"/>
      <c r="B236" s="102"/>
      <c r="C236" s="37" t="s">
        <v>50</v>
      </c>
      <c r="D236" s="34">
        <v>4.8611111111111112E-2</v>
      </c>
      <c r="E236" s="34"/>
      <c r="F236" s="35" t="s">
        <v>83</v>
      </c>
    </row>
    <row r="237" spans="1:6" ht="24.75" customHeight="1">
      <c r="A237" s="99"/>
      <c r="B237" s="102"/>
      <c r="C237" s="37"/>
      <c r="D237" s="34"/>
      <c r="E237" s="34">
        <v>2.0833333333333332E-2</v>
      </c>
      <c r="F237" s="35" t="s">
        <v>72</v>
      </c>
    </row>
    <row r="238" spans="1:6" ht="24.75" customHeight="1">
      <c r="A238" s="99"/>
      <c r="B238" s="102"/>
      <c r="C238" s="33"/>
      <c r="D238" s="34"/>
      <c r="E238" s="34"/>
      <c r="F238" s="35"/>
    </row>
    <row r="239" spans="1:6" ht="24.75" customHeight="1">
      <c r="A239" s="99"/>
      <c r="B239" s="102"/>
      <c r="C239" s="33"/>
      <c r="D239" s="34"/>
      <c r="E239" s="34"/>
      <c r="F239" s="35"/>
    </row>
    <row r="240" spans="1:6" ht="24.75" customHeight="1">
      <c r="A240" s="99"/>
      <c r="B240" s="102"/>
      <c r="C240" s="33"/>
      <c r="D240" s="34"/>
      <c r="E240" s="34"/>
      <c r="F240" s="35"/>
    </row>
    <row r="241" spans="1:6" ht="24.75" customHeight="1">
      <c r="A241" s="99"/>
      <c r="B241" s="102"/>
      <c r="C241" s="33"/>
      <c r="D241" s="34"/>
      <c r="E241" s="34"/>
      <c r="F241" s="35" t="s">
        <v>79</v>
      </c>
    </row>
    <row r="242" spans="1:6" ht="24.75" customHeight="1">
      <c r="A242" s="99"/>
      <c r="B242" s="102"/>
      <c r="C242" s="33"/>
      <c r="D242" s="34"/>
      <c r="E242" s="34"/>
      <c r="F242" s="35"/>
    </row>
    <row r="243" spans="1:6" ht="24.75" customHeight="1">
      <c r="A243" s="100"/>
      <c r="B243" s="103"/>
      <c r="C243" s="36" t="s">
        <v>25</v>
      </c>
      <c r="D243" s="34">
        <f t="shared" ref="D243:E243" si="29">SUM(D234:D242)</f>
        <v>0.34027777777777773</v>
      </c>
      <c r="E243" s="34">
        <f t="shared" si="29"/>
        <v>2.0833333333333332E-2</v>
      </c>
      <c r="F243" s="35"/>
    </row>
    <row r="244" spans="1:6" ht="15.75" customHeight="1">
      <c r="B244" s="57"/>
    </row>
    <row r="245" spans="1:6" ht="15.75" customHeight="1">
      <c r="B245" s="57"/>
    </row>
    <row r="246" spans="1:6" ht="15.75" customHeight="1">
      <c r="B246" s="57"/>
    </row>
    <row r="247" spans="1:6" ht="15.75" customHeight="1">
      <c r="B247" s="57"/>
    </row>
    <row r="248" spans="1:6" ht="15.75" customHeight="1">
      <c r="B248" s="57"/>
    </row>
    <row r="249" spans="1:6" ht="15.75" customHeight="1">
      <c r="B249" s="57"/>
    </row>
    <row r="250" spans="1:6" ht="15.75" customHeight="1">
      <c r="B250" s="57"/>
    </row>
    <row r="251" spans="1:6" ht="15.75" customHeight="1">
      <c r="B251" s="57"/>
    </row>
    <row r="252" spans="1:6" ht="15.75" customHeight="1">
      <c r="B252" s="57"/>
    </row>
    <row r="253" spans="1:6" ht="15.75" customHeight="1">
      <c r="B253" s="57"/>
    </row>
    <row r="254" spans="1:6" ht="15.75" customHeight="1">
      <c r="B254" s="57"/>
    </row>
    <row r="255" spans="1:6" ht="15.75" customHeight="1">
      <c r="B255" s="57"/>
    </row>
    <row r="256" spans="1:6" ht="15.75" customHeight="1">
      <c r="B256" s="57"/>
    </row>
    <row r="257" spans="2:2" ht="15.75" customHeight="1">
      <c r="B257" s="57"/>
    </row>
    <row r="258" spans="2:2" ht="15.75" customHeight="1">
      <c r="B258" s="57"/>
    </row>
    <row r="259" spans="2:2" ht="15.75" customHeight="1">
      <c r="B259" s="57"/>
    </row>
    <row r="260" spans="2:2" ht="15.75" customHeight="1">
      <c r="B260" s="57"/>
    </row>
    <row r="261" spans="2:2" ht="15.75" customHeight="1">
      <c r="B261" s="57"/>
    </row>
    <row r="262" spans="2:2" ht="15.75" customHeight="1">
      <c r="B262" s="57"/>
    </row>
    <row r="263" spans="2:2" ht="15.75" customHeight="1">
      <c r="B263" s="57"/>
    </row>
    <row r="264" spans="2:2" ht="15.75" customHeight="1">
      <c r="B264" s="57"/>
    </row>
    <row r="265" spans="2:2" ht="15.75" customHeight="1">
      <c r="B265" s="57"/>
    </row>
    <row r="266" spans="2:2" ht="15.75" customHeight="1">
      <c r="B266" s="57"/>
    </row>
    <row r="267" spans="2:2" ht="15.75" customHeight="1">
      <c r="B267" s="57"/>
    </row>
    <row r="268" spans="2:2" ht="15.75" customHeight="1">
      <c r="B268" s="57"/>
    </row>
    <row r="269" spans="2:2" ht="15.75" customHeight="1">
      <c r="B269" s="57"/>
    </row>
    <row r="270" spans="2:2" ht="15.75" customHeight="1">
      <c r="B270" s="57"/>
    </row>
    <row r="271" spans="2:2" ht="15.75" customHeight="1">
      <c r="B271" s="57"/>
    </row>
    <row r="272" spans="2:2" ht="15.75" customHeight="1">
      <c r="B272" s="57"/>
    </row>
    <row r="273" spans="2:2" ht="15.75" customHeight="1">
      <c r="B273" s="57"/>
    </row>
    <row r="274" spans="2:2" ht="15.75" customHeight="1">
      <c r="B274" s="57"/>
    </row>
    <row r="275" spans="2:2" ht="15.75" customHeight="1">
      <c r="B275" s="57"/>
    </row>
    <row r="276" spans="2:2" ht="15.75" customHeight="1">
      <c r="B276" s="57"/>
    </row>
    <row r="277" spans="2:2" ht="15.75" customHeight="1">
      <c r="B277" s="57"/>
    </row>
    <row r="278" spans="2:2" ht="15.75" customHeight="1">
      <c r="B278" s="57"/>
    </row>
    <row r="279" spans="2:2" ht="15.75" customHeight="1">
      <c r="B279" s="57"/>
    </row>
    <row r="280" spans="2:2" ht="15.75" customHeight="1">
      <c r="B280" s="57"/>
    </row>
    <row r="281" spans="2:2" ht="15.75" customHeight="1">
      <c r="B281" s="57"/>
    </row>
    <row r="282" spans="2:2" ht="15.75" customHeight="1">
      <c r="B282" s="57"/>
    </row>
    <row r="283" spans="2:2" ht="15.75" customHeight="1">
      <c r="B283" s="57"/>
    </row>
    <row r="284" spans="2:2" ht="15.75" customHeight="1">
      <c r="B284" s="57"/>
    </row>
    <row r="285" spans="2:2" ht="15.75" customHeight="1">
      <c r="B285" s="57"/>
    </row>
    <row r="286" spans="2:2" ht="15.75" customHeight="1">
      <c r="B286" s="57"/>
    </row>
    <row r="287" spans="2:2" ht="15.75" customHeight="1">
      <c r="B287" s="57"/>
    </row>
    <row r="288" spans="2:2" ht="15.75" customHeight="1">
      <c r="B288" s="57"/>
    </row>
    <row r="289" spans="2:2" ht="15.75" customHeight="1">
      <c r="B289" s="57"/>
    </row>
    <row r="290" spans="2:2" ht="15.75" customHeight="1">
      <c r="B290" s="57"/>
    </row>
    <row r="291" spans="2:2" ht="15.75" customHeight="1">
      <c r="B291" s="57"/>
    </row>
    <row r="292" spans="2:2" ht="15.75" customHeight="1">
      <c r="B292" s="57"/>
    </row>
    <row r="293" spans="2:2" ht="15.75" customHeight="1">
      <c r="B293" s="57"/>
    </row>
    <row r="294" spans="2:2" ht="15.75" customHeight="1">
      <c r="B294" s="57"/>
    </row>
    <row r="295" spans="2:2" ht="15.75" customHeight="1">
      <c r="B295" s="57"/>
    </row>
    <row r="296" spans="2:2" ht="15.75" customHeight="1">
      <c r="B296" s="57"/>
    </row>
    <row r="297" spans="2:2" ht="15.75" customHeight="1">
      <c r="B297" s="57"/>
    </row>
    <row r="298" spans="2:2" ht="15.75" customHeight="1">
      <c r="B298" s="57"/>
    </row>
    <row r="299" spans="2:2" ht="15.75" customHeight="1">
      <c r="B299" s="57"/>
    </row>
    <row r="300" spans="2:2" ht="15.75" customHeight="1">
      <c r="B300" s="57"/>
    </row>
    <row r="301" spans="2:2" ht="15.75" customHeight="1">
      <c r="B301" s="57"/>
    </row>
    <row r="302" spans="2:2" ht="15.75" customHeight="1">
      <c r="B302" s="57"/>
    </row>
    <row r="303" spans="2:2" ht="15.75" customHeight="1">
      <c r="B303" s="57"/>
    </row>
    <row r="304" spans="2:2" ht="15.75" customHeight="1">
      <c r="B304" s="57"/>
    </row>
    <row r="305" spans="2:2" ht="15.75" customHeight="1">
      <c r="B305" s="57"/>
    </row>
    <row r="306" spans="2:2" ht="15.75" customHeight="1">
      <c r="B306" s="57"/>
    </row>
    <row r="307" spans="2:2" ht="15.75" customHeight="1">
      <c r="B307" s="57"/>
    </row>
    <row r="308" spans="2:2" ht="15.75" customHeight="1">
      <c r="B308" s="57"/>
    </row>
    <row r="309" spans="2:2" ht="15.75" customHeight="1">
      <c r="B309" s="57"/>
    </row>
    <row r="310" spans="2:2" ht="15.75" customHeight="1">
      <c r="B310" s="57"/>
    </row>
    <row r="311" spans="2:2" ht="15.75" customHeight="1">
      <c r="B311" s="57"/>
    </row>
    <row r="312" spans="2:2" ht="15.75" customHeight="1">
      <c r="B312" s="57"/>
    </row>
    <row r="313" spans="2:2" ht="15.75" customHeight="1">
      <c r="B313" s="57"/>
    </row>
    <row r="314" spans="2:2" ht="15.75" customHeight="1">
      <c r="B314" s="57"/>
    </row>
    <row r="315" spans="2:2" ht="15.75" customHeight="1">
      <c r="B315" s="57"/>
    </row>
    <row r="316" spans="2:2" ht="15.75" customHeight="1">
      <c r="B316" s="57"/>
    </row>
    <row r="317" spans="2:2" ht="15.75" customHeight="1">
      <c r="B317" s="57"/>
    </row>
    <row r="318" spans="2:2" ht="15.75" customHeight="1">
      <c r="B318" s="57"/>
    </row>
    <row r="319" spans="2:2" ht="15.75" customHeight="1">
      <c r="B319" s="57"/>
    </row>
    <row r="320" spans="2:2" ht="15.75" customHeight="1">
      <c r="B320" s="57"/>
    </row>
    <row r="321" spans="2:2" ht="15.75" customHeight="1">
      <c r="B321" s="57"/>
    </row>
    <row r="322" spans="2:2" ht="15.75" customHeight="1">
      <c r="B322" s="57"/>
    </row>
    <row r="323" spans="2:2" ht="15.75" customHeight="1">
      <c r="B323" s="57"/>
    </row>
    <row r="324" spans="2:2" ht="15.75" customHeight="1">
      <c r="B324" s="57"/>
    </row>
    <row r="325" spans="2:2" ht="15.75" customHeight="1">
      <c r="B325" s="57"/>
    </row>
    <row r="326" spans="2:2" ht="15.75" customHeight="1">
      <c r="B326" s="57"/>
    </row>
    <row r="327" spans="2:2" ht="15.75" customHeight="1">
      <c r="B327" s="57"/>
    </row>
    <row r="328" spans="2:2" ht="15.75" customHeight="1">
      <c r="B328" s="57"/>
    </row>
    <row r="329" spans="2:2" ht="15.75" customHeight="1">
      <c r="B329" s="57"/>
    </row>
    <row r="330" spans="2:2" ht="15.75" customHeight="1">
      <c r="B330" s="57"/>
    </row>
    <row r="331" spans="2:2" ht="15.75" customHeight="1">
      <c r="B331" s="57"/>
    </row>
    <row r="332" spans="2:2" ht="15.75" customHeight="1">
      <c r="B332" s="57"/>
    </row>
    <row r="333" spans="2:2" ht="15.75" customHeight="1">
      <c r="B333" s="57"/>
    </row>
    <row r="334" spans="2:2" ht="15.75" customHeight="1">
      <c r="B334" s="57"/>
    </row>
    <row r="335" spans="2:2" ht="15.75" customHeight="1">
      <c r="B335" s="57"/>
    </row>
    <row r="336" spans="2:2" ht="15.75" customHeight="1">
      <c r="B336" s="57"/>
    </row>
    <row r="337" spans="2:2" ht="15.75" customHeight="1">
      <c r="B337" s="57"/>
    </row>
    <row r="338" spans="2:2" ht="15.75" customHeight="1">
      <c r="B338" s="57"/>
    </row>
    <row r="339" spans="2:2" ht="15.75" customHeight="1">
      <c r="B339" s="57"/>
    </row>
    <row r="340" spans="2:2" ht="15.75" customHeight="1">
      <c r="B340" s="57"/>
    </row>
    <row r="341" spans="2:2" ht="15.75" customHeight="1">
      <c r="B341" s="57"/>
    </row>
    <row r="342" spans="2:2" ht="15.75" customHeight="1">
      <c r="B342" s="57"/>
    </row>
    <row r="343" spans="2:2" ht="15.75" customHeight="1">
      <c r="B343" s="57"/>
    </row>
    <row r="344" spans="2:2" ht="15.75" customHeight="1">
      <c r="B344" s="57"/>
    </row>
    <row r="345" spans="2:2" ht="15.75" customHeight="1">
      <c r="B345" s="57"/>
    </row>
    <row r="346" spans="2:2" ht="15.75" customHeight="1">
      <c r="B346" s="57"/>
    </row>
    <row r="347" spans="2:2" ht="15.75" customHeight="1">
      <c r="B347" s="57"/>
    </row>
    <row r="348" spans="2:2" ht="15.75" customHeight="1">
      <c r="B348" s="57"/>
    </row>
    <row r="349" spans="2:2" ht="15.75" customHeight="1">
      <c r="B349" s="57"/>
    </row>
    <row r="350" spans="2:2" ht="15.75" customHeight="1">
      <c r="B350" s="57"/>
    </row>
    <row r="351" spans="2:2" ht="15.75" customHeight="1">
      <c r="B351" s="57"/>
    </row>
    <row r="352" spans="2:2" ht="15.75" customHeight="1">
      <c r="B352" s="57"/>
    </row>
    <row r="353" spans="2:2" ht="15.75" customHeight="1">
      <c r="B353" s="57"/>
    </row>
    <row r="354" spans="2:2" ht="15.75" customHeight="1">
      <c r="B354" s="57"/>
    </row>
    <row r="355" spans="2:2" ht="15.75" customHeight="1">
      <c r="B355" s="57"/>
    </row>
    <row r="356" spans="2:2" ht="15.75" customHeight="1">
      <c r="B356" s="57"/>
    </row>
    <row r="357" spans="2:2" ht="15.75" customHeight="1">
      <c r="B357" s="57"/>
    </row>
    <row r="358" spans="2:2" ht="15.75" customHeight="1">
      <c r="B358" s="57"/>
    </row>
    <row r="359" spans="2:2" ht="15.75" customHeight="1">
      <c r="B359" s="57"/>
    </row>
    <row r="360" spans="2:2" ht="15.75" customHeight="1">
      <c r="B360" s="57"/>
    </row>
    <row r="361" spans="2:2" ht="15.75" customHeight="1">
      <c r="B361" s="57"/>
    </row>
    <row r="362" spans="2:2" ht="15.75" customHeight="1">
      <c r="B362" s="57"/>
    </row>
    <row r="363" spans="2:2" ht="15.75" customHeight="1">
      <c r="B363" s="57"/>
    </row>
    <row r="364" spans="2:2" ht="15.75" customHeight="1">
      <c r="B364" s="57"/>
    </row>
    <row r="365" spans="2:2" ht="15.75" customHeight="1">
      <c r="B365" s="57"/>
    </row>
    <row r="366" spans="2:2" ht="15.75" customHeight="1">
      <c r="B366" s="57"/>
    </row>
    <row r="367" spans="2:2" ht="15.75" customHeight="1">
      <c r="B367" s="57"/>
    </row>
    <row r="368" spans="2:2" ht="15.75" customHeight="1">
      <c r="B368" s="57"/>
    </row>
    <row r="369" spans="2:2" ht="15.75" customHeight="1">
      <c r="B369" s="57"/>
    </row>
    <row r="370" spans="2:2" ht="15.75" customHeight="1">
      <c r="B370" s="57"/>
    </row>
    <row r="371" spans="2:2" ht="15.75" customHeight="1">
      <c r="B371" s="57"/>
    </row>
    <row r="372" spans="2:2" ht="15.75" customHeight="1">
      <c r="B372" s="57"/>
    </row>
    <row r="373" spans="2:2" ht="15.75" customHeight="1">
      <c r="B373" s="57"/>
    </row>
    <row r="374" spans="2:2" ht="15.75" customHeight="1">
      <c r="B374" s="57"/>
    </row>
    <row r="375" spans="2:2" ht="15.75" customHeight="1">
      <c r="B375" s="57"/>
    </row>
    <row r="376" spans="2:2" ht="15.75" customHeight="1">
      <c r="B376" s="57"/>
    </row>
    <row r="377" spans="2:2" ht="15.75" customHeight="1">
      <c r="B377" s="57"/>
    </row>
    <row r="378" spans="2:2" ht="15.75" customHeight="1">
      <c r="B378" s="57"/>
    </row>
    <row r="379" spans="2:2" ht="15.75" customHeight="1">
      <c r="B379" s="57"/>
    </row>
    <row r="380" spans="2:2" ht="15.75" customHeight="1">
      <c r="B380" s="57"/>
    </row>
    <row r="381" spans="2:2" ht="15.75" customHeight="1">
      <c r="B381" s="57"/>
    </row>
    <row r="382" spans="2:2" ht="15.75" customHeight="1">
      <c r="B382" s="57"/>
    </row>
    <row r="383" spans="2:2" ht="15.75" customHeight="1">
      <c r="B383" s="57"/>
    </row>
    <row r="384" spans="2:2" ht="15.75" customHeight="1">
      <c r="B384" s="57"/>
    </row>
    <row r="385" spans="2:2" ht="15.75" customHeight="1">
      <c r="B385" s="57"/>
    </row>
    <row r="386" spans="2:2" ht="15.75" customHeight="1">
      <c r="B386" s="57"/>
    </row>
    <row r="387" spans="2:2" ht="15.75" customHeight="1">
      <c r="B387" s="57"/>
    </row>
    <row r="388" spans="2:2" ht="15.75" customHeight="1">
      <c r="B388" s="57"/>
    </row>
    <row r="389" spans="2:2" ht="15.75" customHeight="1">
      <c r="B389" s="57"/>
    </row>
    <row r="390" spans="2:2" ht="15.75" customHeight="1">
      <c r="B390" s="57"/>
    </row>
    <row r="391" spans="2:2" ht="15.75" customHeight="1">
      <c r="B391" s="57"/>
    </row>
    <row r="392" spans="2:2" ht="15.75" customHeight="1">
      <c r="B392" s="57"/>
    </row>
    <row r="393" spans="2:2" ht="15.75" customHeight="1">
      <c r="B393" s="57"/>
    </row>
    <row r="394" spans="2:2" ht="15.75" customHeight="1">
      <c r="B394" s="57"/>
    </row>
    <row r="395" spans="2:2" ht="15.75" customHeight="1">
      <c r="B395" s="57"/>
    </row>
    <row r="396" spans="2:2" ht="15.75" customHeight="1">
      <c r="B396" s="57"/>
    </row>
    <row r="397" spans="2:2" ht="15.75" customHeight="1">
      <c r="B397" s="57"/>
    </row>
    <row r="398" spans="2:2" ht="15.75" customHeight="1">
      <c r="B398" s="57"/>
    </row>
    <row r="399" spans="2:2" ht="15.75" customHeight="1">
      <c r="B399" s="57"/>
    </row>
    <row r="400" spans="2:2" ht="15.75" customHeight="1">
      <c r="B400" s="57"/>
    </row>
    <row r="401" spans="2:2" ht="15.75" customHeight="1">
      <c r="B401" s="57"/>
    </row>
    <row r="402" spans="2:2" ht="15.75" customHeight="1">
      <c r="B402" s="57"/>
    </row>
    <row r="403" spans="2:2" ht="15.75" customHeight="1">
      <c r="B403" s="57"/>
    </row>
    <row r="404" spans="2:2" ht="15.75" customHeight="1">
      <c r="B404" s="57"/>
    </row>
    <row r="405" spans="2:2" ht="15.75" customHeight="1">
      <c r="B405" s="57"/>
    </row>
    <row r="406" spans="2:2" ht="15.75" customHeight="1">
      <c r="B406" s="57"/>
    </row>
    <row r="407" spans="2:2" ht="15.75" customHeight="1">
      <c r="B407" s="57"/>
    </row>
    <row r="408" spans="2:2" ht="15.75" customHeight="1">
      <c r="B408" s="57"/>
    </row>
    <row r="409" spans="2:2" ht="15.75" customHeight="1">
      <c r="B409" s="57"/>
    </row>
    <row r="410" spans="2:2" ht="15.75" customHeight="1">
      <c r="B410" s="57"/>
    </row>
    <row r="411" spans="2:2" ht="15.75" customHeight="1">
      <c r="B411" s="57"/>
    </row>
    <row r="412" spans="2:2" ht="15.75" customHeight="1">
      <c r="B412" s="57"/>
    </row>
    <row r="413" spans="2:2" ht="15.75" customHeight="1">
      <c r="B413" s="57"/>
    </row>
    <row r="414" spans="2:2" ht="15.75" customHeight="1">
      <c r="B414" s="57"/>
    </row>
    <row r="415" spans="2:2" ht="15.75" customHeight="1">
      <c r="B415" s="57"/>
    </row>
    <row r="416" spans="2:2" ht="15.75" customHeight="1">
      <c r="B416" s="57"/>
    </row>
    <row r="417" spans="2:2" ht="15.75" customHeight="1">
      <c r="B417" s="57"/>
    </row>
    <row r="418" spans="2:2" ht="15.75" customHeight="1">
      <c r="B418" s="57"/>
    </row>
    <row r="419" spans="2:2" ht="15.75" customHeight="1">
      <c r="B419" s="57"/>
    </row>
    <row r="420" spans="2:2" ht="15.75" customHeight="1">
      <c r="B420" s="57"/>
    </row>
    <row r="421" spans="2:2" ht="15.75" customHeight="1">
      <c r="B421" s="57"/>
    </row>
    <row r="422" spans="2:2" ht="15.75" customHeight="1">
      <c r="B422" s="57"/>
    </row>
    <row r="423" spans="2:2" ht="15.75" customHeight="1">
      <c r="B423" s="57"/>
    </row>
    <row r="424" spans="2:2" ht="15.75" customHeight="1">
      <c r="B424" s="57"/>
    </row>
    <row r="425" spans="2:2" ht="15.75" customHeight="1">
      <c r="B425" s="57"/>
    </row>
    <row r="426" spans="2:2" ht="15.75" customHeight="1">
      <c r="B426" s="57"/>
    </row>
    <row r="427" spans="2:2" ht="15.75" customHeight="1">
      <c r="B427" s="57"/>
    </row>
    <row r="428" spans="2:2" ht="15.75" customHeight="1">
      <c r="B428" s="57"/>
    </row>
    <row r="429" spans="2:2" ht="15.75" customHeight="1">
      <c r="B429" s="57"/>
    </row>
    <row r="430" spans="2:2" ht="15.75" customHeight="1">
      <c r="B430" s="57"/>
    </row>
    <row r="431" spans="2:2" ht="15.75" customHeight="1">
      <c r="B431" s="57"/>
    </row>
    <row r="432" spans="2:2" ht="15.75" customHeight="1">
      <c r="B432" s="57"/>
    </row>
    <row r="433" spans="2:2" ht="15.75" customHeight="1">
      <c r="B433" s="57"/>
    </row>
    <row r="434" spans="2:2" ht="15.75" customHeight="1">
      <c r="B434" s="57"/>
    </row>
    <row r="435" spans="2:2" ht="15.75" customHeight="1">
      <c r="B435" s="57"/>
    </row>
    <row r="436" spans="2:2" ht="15.75" customHeight="1">
      <c r="B436" s="57"/>
    </row>
    <row r="437" spans="2:2" ht="15.75" customHeight="1">
      <c r="B437" s="57"/>
    </row>
    <row r="438" spans="2:2" ht="15.75" customHeight="1">
      <c r="B438" s="57"/>
    </row>
    <row r="439" spans="2:2" ht="15.75" customHeight="1">
      <c r="B439" s="57"/>
    </row>
    <row r="440" spans="2:2" ht="15.75" customHeight="1">
      <c r="B440" s="57"/>
    </row>
    <row r="441" spans="2:2" ht="15.75" customHeight="1">
      <c r="B441" s="57"/>
    </row>
    <row r="442" spans="2:2" ht="15.75" customHeight="1">
      <c r="B442" s="57"/>
    </row>
    <row r="443" spans="2:2" ht="15.75" customHeight="1">
      <c r="B443" s="57"/>
    </row>
    <row r="444" spans="2:2" ht="15.75" customHeight="1">
      <c r="B444" s="57"/>
    </row>
    <row r="445" spans="2:2" ht="15.75" customHeight="1">
      <c r="B445" s="57"/>
    </row>
    <row r="446" spans="2:2" ht="15.75" customHeight="1">
      <c r="B446" s="57"/>
    </row>
    <row r="447" spans="2:2" ht="15.75" customHeight="1">
      <c r="B447" s="57"/>
    </row>
    <row r="448" spans="2:2" ht="15.75" customHeight="1">
      <c r="B448" s="57"/>
    </row>
    <row r="449" spans="2:2" ht="15.75" customHeight="1">
      <c r="B449" s="57"/>
    </row>
    <row r="450" spans="2:2" ht="15.75" customHeight="1">
      <c r="B450" s="57"/>
    </row>
    <row r="451" spans="2:2" ht="15.75" customHeight="1">
      <c r="B451" s="57"/>
    </row>
    <row r="452" spans="2:2" ht="15.75" customHeight="1">
      <c r="B452" s="57"/>
    </row>
    <row r="453" spans="2:2" ht="15.75" customHeight="1">
      <c r="B453" s="57"/>
    </row>
    <row r="454" spans="2:2" ht="15.75" customHeight="1">
      <c r="B454" s="57"/>
    </row>
    <row r="455" spans="2:2" ht="15.75" customHeight="1">
      <c r="B455" s="57"/>
    </row>
    <row r="456" spans="2:2" ht="15.75" customHeight="1">
      <c r="B456" s="57"/>
    </row>
    <row r="457" spans="2:2" ht="15.75" customHeight="1">
      <c r="B457" s="57"/>
    </row>
    <row r="458" spans="2:2" ht="15.75" customHeight="1">
      <c r="B458" s="57"/>
    </row>
    <row r="459" spans="2:2" ht="15.75" customHeight="1">
      <c r="B459" s="57"/>
    </row>
    <row r="460" spans="2:2" ht="15.75" customHeight="1">
      <c r="B460" s="57"/>
    </row>
    <row r="461" spans="2:2" ht="15.75" customHeight="1">
      <c r="B461" s="57"/>
    </row>
    <row r="462" spans="2:2" ht="15.75" customHeight="1">
      <c r="B462" s="57"/>
    </row>
    <row r="463" spans="2:2" ht="15.75" customHeight="1">
      <c r="B463" s="57"/>
    </row>
    <row r="464" spans="2:2" ht="15.75" customHeight="1">
      <c r="B464" s="57"/>
    </row>
    <row r="465" spans="2:2" ht="15.75" customHeight="1">
      <c r="B465" s="57"/>
    </row>
    <row r="466" spans="2:2" ht="15.75" customHeight="1">
      <c r="B466" s="57"/>
    </row>
    <row r="467" spans="2:2" ht="15.75" customHeight="1">
      <c r="B467" s="57"/>
    </row>
    <row r="468" spans="2:2" ht="15.75" customHeight="1">
      <c r="B468" s="57"/>
    </row>
    <row r="469" spans="2:2" ht="15.75" customHeight="1">
      <c r="B469" s="57"/>
    </row>
    <row r="470" spans="2:2" ht="15.75" customHeight="1">
      <c r="B470" s="57"/>
    </row>
    <row r="471" spans="2:2" ht="15.75" customHeight="1">
      <c r="B471" s="57"/>
    </row>
    <row r="472" spans="2:2" ht="15.75" customHeight="1">
      <c r="B472" s="57"/>
    </row>
    <row r="473" spans="2:2" ht="15.75" customHeight="1">
      <c r="B473" s="57"/>
    </row>
    <row r="474" spans="2:2" ht="15.75" customHeight="1">
      <c r="B474" s="57"/>
    </row>
    <row r="475" spans="2:2" ht="15.75" customHeight="1">
      <c r="B475" s="57"/>
    </row>
    <row r="476" spans="2:2" ht="15.75" customHeight="1">
      <c r="B476" s="57"/>
    </row>
    <row r="477" spans="2:2" ht="15.75" customHeight="1">
      <c r="B477" s="57"/>
    </row>
    <row r="478" spans="2:2" ht="15.75" customHeight="1">
      <c r="B478" s="57"/>
    </row>
    <row r="479" spans="2:2" ht="15.75" customHeight="1">
      <c r="B479" s="57"/>
    </row>
    <row r="480" spans="2:2" ht="15.75" customHeight="1">
      <c r="B480" s="57"/>
    </row>
    <row r="481" spans="2:2" ht="15.75" customHeight="1">
      <c r="B481" s="57"/>
    </row>
    <row r="482" spans="2:2" ht="15.75" customHeight="1">
      <c r="B482" s="57"/>
    </row>
    <row r="483" spans="2:2" ht="15.75" customHeight="1">
      <c r="B483" s="57"/>
    </row>
    <row r="484" spans="2:2" ht="15.75" customHeight="1">
      <c r="B484" s="57"/>
    </row>
    <row r="485" spans="2:2" ht="15.75" customHeight="1">
      <c r="B485" s="57"/>
    </row>
    <row r="486" spans="2:2" ht="15.75" customHeight="1">
      <c r="B486" s="57"/>
    </row>
    <row r="487" spans="2:2" ht="15.75" customHeight="1">
      <c r="B487" s="57"/>
    </row>
    <row r="488" spans="2:2" ht="15.75" customHeight="1">
      <c r="B488" s="57"/>
    </row>
    <row r="489" spans="2:2" ht="15.75" customHeight="1">
      <c r="B489" s="57"/>
    </row>
    <row r="490" spans="2:2" ht="15.75" customHeight="1">
      <c r="B490" s="57"/>
    </row>
    <row r="491" spans="2:2" ht="15.75" customHeight="1">
      <c r="B491" s="57"/>
    </row>
    <row r="492" spans="2:2" ht="15.75" customHeight="1">
      <c r="B492" s="57"/>
    </row>
    <row r="493" spans="2:2" ht="15.75" customHeight="1">
      <c r="B493" s="57"/>
    </row>
    <row r="494" spans="2:2" ht="15.75" customHeight="1">
      <c r="B494" s="57"/>
    </row>
    <row r="495" spans="2:2" ht="15.75" customHeight="1">
      <c r="B495" s="57"/>
    </row>
    <row r="496" spans="2:2" ht="15.75" customHeight="1">
      <c r="B496" s="57"/>
    </row>
    <row r="497" spans="2:2" ht="15.75" customHeight="1">
      <c r="B497" s="57"/>
    </row>
    <row r="498" spans="2:2" ht="15.75" customHeight="1">
      <c r="B498" s="57"/>
    </row>
    <row r="499" spans="2:2" ht="15.75" customHeight="1">
      <c r="B499" s="57"/>
    </row>
    <row r="500" spans="2:2" ht="15.75" customHeight="1">
      <c r="B500" s="57"/>
    </row>
    <row r="501" spans="2:2" ht="15.75" customHeight="1">
      <c r="B501" s="57"/>
    </row>
    <row r="502" spans="2:2" ht="15.75" customHeight="1">
      <c r="B502" s="57"/>
    </row>
    <row r="503" spans="2:2" ht="15.75" customHeight="1">
      <c r="B503" s="57"/>
    </row>
    <row r="504" spans="2:2" ht="15.75" customHeight="1">
      <c r="B504" s="57"/>
    </row>
    <row r="505" spans="2:2" ht="15.75" customHeight="1">
      <c r="B505" s="57"/>
    </row>
    <row r="506" spans="2:2" ht="15.75" customHeight="1">
      <c r="B506" s="57"/>
    </row>
    <row r="507" spans="2:2" ht="15.75" customHeight="1">
      <c r="B507" s="57"/>
    </row>
    <row r="508" spans="2:2" ht="15.75" customHeight="1">
      <c r="B508" s="57"/>
    </row>
    <row r="509" spans="2:2" ht="15.75" customHeight="1">
      <c r="B509" s="57"/>
    </row>
    <row r="510" spans="2:2" ht="15.75" customHeight="1">
      <c r="B510" s="57"/>
    </row>
    <row r="511" spans="2:2" ht="15.75" customHeight="1">
      <c r="B511" s="57"/>
    </row>
    <row r="512" spans="2:2" ht="15.75" customHeight="1">
      <c r="B512" s="57"/>
    </row>
    <row r="513" spans="2:2" ht="15.75" customHeight="1">
      <c r="B513" s="57"/>
    </row>
    <row r="514" spans="2:2" ht="15.75" customHeight="1">
      <c r="B514" s="57"/>
    </row>
    <row r="515" spans="2:2" ht="15.75" customHeight="1">
      <c r="B515" s="57"/>
    </row>
    <row r="516" spans="2:2" ht="15.75" customHeight="1">
      <c r="B516" s="57"/>
    </row>
    <row r="517" spans="2:2" ht="15.75" customHeight="1">
      <c r="B517" s="57"/>
    </row>
    <row r="518" spans="2:2" ht="15.75" customHeight="1">
      <c r="B518" s="57"/>
    </row>
    <row r="519" spans="2:2" ht="15.75" customHeight="1">
      <c r="B519" s="57"/>
    </row>
    <row r="520" spans="2:2" ht="15.75" customHeight="1">
      <c r="B520" s="57"/>
    </row>
    <row r="521" spans="2:2" ht="15.75" customHeight="1">
      <c r="B521" s="57"/>
    </row>
    <row r="522" spans="2:2" ht="15.75" customHeight="1">
      <c r="B522" s="57"/>
    </row>
    <row r="523" spans="2:2" ht="15.75" customHeight="1">
      <c r="B523" s="57"/>
    </row>
    <row r="524" spans="2:2" ht="15.75" customHeight="1">
      <c r="B524" s="57"/>
    </row>
    <row r="525" spans="2:2" ht="15.75" customHeight="1">
      <c r="B525" s="57"/>
    </row>
    <row r="526" spans="2:2" ht="15.75" customHeight="1">
      <c r="B526" s="57"/>
    </row>
    <row r="527" spans="2:2" ht="15.75" customHeight="1">
      <c r="B527" s="57"/>
    </row>
    <row r="528" spans="2:2" ht="15.75" customHeight="1">
      <c r="B528" s="57"/>
    </row>
    <row r="529" spans="2:2" ht="15.75" customHeight="1">
      <c r="B529" s="57"/>
    </row>
    <row r="530" spans="2:2" ht="15.75" customHeight="1">
      <c r="B530" s="57"/>
    </row>
    <row r="531" spans="2:2" ht="15.75" customHeight="1">
      <c r="B531" s="57"/>
    </row>
    <row r="532" spans="2:2" ht="15.75" customHeight="1">
      <c r="B532" s="57"/>
    </row>
    <row r="533" spans="2:2" ht="15.75" customHeight="1">
      <c r="B533" s="57"/>
    </row>
    <row r="534" spans="2:2" ht="15.75" customHeight="1">
      <c r="B534" s="57"/>
    </row>
    <row r="535" spans="2:2" ht="15.75" customHeight="1">
      <c r="B535" s="57"/>
    </row>
    <row r="536" spans="2:2" ht="15.75" customHeight="1">
      <c r="B536" s="57"/>
    </row>
    <row r="537" spans="2:2" ht="15.75" customHeight="1">
      <c r="B537" s="57"/>
    </row>
    <row r="538" spans="2:2" ht="15.75" customHeight="1">
      <c r="B538" s="57"/>
    </row>
    <row r="539" spans="2:2" ht="15.75" customHeight="1">
      <c r="B539" s="57"/>
    </row>
    <row r="540" spans="2:2" ht="15.75" customHeight="1">
      <c r="B540" s="57"/>
    </row>
    <row r="541" spans="2:2" ht="15.75" customHeight="1">
      <c r="B541" s="57"/>
    </row>
    <row r="542" spans="2:2" ht="15.75" customHeight="1">
      <c r="B542" s="57"/>
    </row>
    <row r="543" spans="2:2" ht="15.75" customHeight="1">
      <c r="B543" s="57"/>
    </row>
    <row r="544" spans="2:2" ht="15.75" customHeight="1">
      <c r="B544" s="57"/>
    </row>
    <row r="545" spans="2:2" ht="15.75" customHeight="1">
      <c r="B545" s="57"/>
    </row>
    <row r="546" spans="2:2" ht="15.75" customHeight="1">
      <c r="B546" s="57"/>
    </row>
    <row r="547" spans="2:2" ht="15.75" customHeight="1">
      <c r="B547" s="57"/>
    </row>
    <row r="548" spans="2:2" ht="15.75" customHeight="1">
      <c r="B548" s="57"/>
    </row>
    <row r="549" spans="2:2" ht="15.75" customHeight="1">
      <c r="B549" s="57"/>
    </row>
    <row r="550" spans="2:2" ht="15.75" customHeight="1">
      <c r="B550" s="57"/>
    </row>
    <row r="551" spans="2:2" ht="15.75" customHeight="1">
      <c r="B551" s="57"/>
    </row>
    <row r="552" spans="2:2" ht="15.75" customHeight="1">
      <c r="B552" s="57"/>
    </row>
    <row r="553" spans="2:2" ht="15.75" customHeight="1">
      <c r="B553" s="57"/>
    </row>
    <row r="554" spans="2:2" ht="15.75" customHeight="1">
      <c r="B554" s="57"/>
    </row>
    <row r="555" spans="2:2" ht="15.75" customHeight="1">
      <c r="B555" s="57"/>
    </row>
    <row r="556" spans="2:2" ht="15.75" customHeight="1">
      <c r="B556" s="57"/>
    </row>
    <row r="557" spans="2:2" ht="15.75" customHeight="1">
      <c r="B557" s="57"/>
    </row>
    <row r="558" spans="2:2" ht="15.75" customHeight="1">
      <c r="B558" s="57"/>
    </row>
    <row r="559" spans="2:2" ht="15.75" customHeight="1">
      <c r="B559" s="57"/>
    </row>
    <row r="560" spans="2:2" ht="15.75" customHeight="1">
      <c r="B560" s="57"/>
    </row>
    <row r="561" spans="2:2" ht="15.75" customHeight="1">
      <c r="B561" s="57"/>
    </row>
    <row r="562" spans="2:2" ht="15.75" customHeight="1">
      <c r="B562" s="57"/>
    </row>
    <row r="563" spans="2:2" ht="15.75" customHeight="1">
      <c r="B563" s="57"/>
    </row>
    <row r="564" spans="2:2" ht="15.75" customHeight="1">
      <c r="B564" s="57"/>
    </row>
    <row r="565" spans="2:2" ht="15.75" customHeight="1">
      <c r="B565" s="57"/>
    </row>
    <row r="566" spans="2:2" ht="15.75" customHeight="1">
      <c r="B566" s="57"/>
    </row>
    <row r="567" spans="2:2" ht="15.75" customHeight="1">
      <c r="B567" s="57"/>
    </row>
    <row r="568" spans="2:2" ht="15.75" customHeight="1">
      <c r="B568" s="57"/>
    </row>
    <row r="569" spans="2:2" ht="15.75" customHeight="1">
      <c r="B569" s="57"/>
    </row>
    <row r="570" spans="2:2" ht="15.75" customHeight="1">
      <c r="B570" s="57"/>
    </row>
    <row r="571" spans="2:2" ht="15.75" customHeight="1">
      <c r="B571" s="57"/>
    </row>
    <row r="572" spans="2:2" ht="15.75" customHeight="1">
      <c r="B572" s="57"/>
    </row>
    <row r="573" spans="2:2" ht="15.75" customHeight="1">
      <c r="B573" s="57"/>
    </row>
    <row r="574" spans="2:2" ht="15.75" customHeight="1">
      <c r="B574" s="57"/>
    </row>
    <row r="575" spans="2:2" ht="15.75" customHeight="1">
      <c r="B575" s="57"/>
    </row>
    <row r="576" spans="2:2" ht="15.75" customHeight="1">
      <c r="B576" s="57"/>
    </row>
    <row r="577" spans="2:2" ht="15.75" customHeight="1">
      <c r="B577" s="57"/>
    </row>
    <row r="578" spans="2:2" ht="15.75" customHeight="1">
      <c r="B578" s="57"/>
    </row>
    <row r="579" spans="2:2" ht="15.75" customHeight="1">
      <c r="B579" s="57"/>
    </row>
    <row r="580" spans="2:2" ht="15.75" customHeight="1">
      <c r="B580" s="57"/>
    </row>
    <row r="581" spans="2:2" ht="15.75" customHeight="1">
      <c r="B581" s="57"/>
    </row>
    <row r="582" spans="2:2" ht="15.75" customHeight="1">
      <c r="B582" s="57"/>
    </row>
    <row r="583" spans="2:2" ht="15.75" customHeight="1">
      <c r="B583" s="57"/>
    </row>
    <row r="584" spans="2:2" ht="15.75" customHeight="1">
      <c r="B584" s="57"/>
    </row>
    <row r="585" spans="2:2" ht="15.75" customHeight="1">
      <c r="B585" s="57"/>
    </row>
    <row r="586" spans="2:2" ht="15.75" customHeight="1">
      <c r="B586" s="57"/>
    </row>
    <row r="587" spans="2:2" ht="15.75" customHeight="1">
      <c r="B587" s="57"/>
    </row>
    <row r="588" spans="2:2" ht="15.75" customHeight="1">
      <c r="B588" s="57"/>
    </row>
    <row r="589" spans="2:2" ht="15.75" customHeight="1">
      <c r="B589" s="57"/>
    </row>
    <row r="590" spans="2:2" ht="15.75" customHeight="1">
      <c r="B590" s="57"/>
    </row>
    <row r="591" spans="2:2" ht="15.75" customHeight="1">
      <c r="B591" s="57"/>
    </row>
    <row r="592" spans="2:2" ht="15.75" customHeight="1">
      <c r="B592" s="57"/>
    </row>
    <row r="593" spans="2:2" ht="15.75" customHeight="1">
      <c r="B593" s="57"/>
    </row>
    <row r="594" spans="2:2" ht="15.75" customHeight="1">
      <c r="B594" s="57"/>
    </row>
    <row r="595" spans="2:2" ht="15.75" customHeight="1">
      <c r="B595" s="57"/>
    </row>
    <row r="596" spans="2:2" ht="15.75" customHeight="1">
      <c r="B596" s="57"/>
    </row>
    <row r="597" spans="2:2" ht="15.75" customHeight="1">
      <c r="B597" s="57"/>
    </row>
    <row r="598" spans="2:2" ht="15.75" customHeight="1">
      <c r="B598" s="57"/>
    </row>
    <row r="599" spans="2:2" ht="15.75" customHeight="1">
      <c r="B599" s="57"/>
    </row>
    <row r="600" spans="2:2" ht="15.75" customHeight="1">
      <c r="B600" s="57"/>
    </row>
    <row r="601" spans="2:2" ht="15.75" customHeight="1">
      <c r="B601" s="57"/>
    </row>
    <row r="602" spans="2:2" ht="15.75" customHeight="1">
      <c r="B602" s="57"/>
    </row>
    <row r="603" spans="2:2" ht="15.75" customHeight="1">
      <c r="B603" s="57"/>
    </row>
    <row r="604" spans="2:2" ht="15.75" customHeight="1">
      <c r="B604" s="57"/>
    </row>
    <row r="605" spans="2:2" ht="15.75" customHeight="1">
      <c r="B605" s="57"/>
    </row>
    <row r="606" spans="2:2" ht="15.75" customHeight="1">
      <c r="B606" s="57"/>
    </row>
    <row r="607" spans="2:2" ht="15.75" customHeight="1">
      <c r="B607" s="57"/>
    </row>
    <row r="608" spans="2:2" ht="15.75" customHeight="1">
      <c r="B608" s="57"/>
    </row>
    <row r="609" spans="2:2" ht="15.75" customHeight="1">
      <c r="B609" s="57"/>
    </row>
    <row r="610" spans="2:2" ht="15.75" customHeight="1">
      <c r="B610" s="57"/>
    </row>
    <row r="611" spans="2:2" ht="15.75" customHeight="1">
      <c r="B611" s="57"/>
    </row>
    <row r="612" spans="2:2" ht="15.75" customHeight="1">
      <c r="B612" s="57"/>
    </row>
    <row r="613" spans="2:2" ht="15.75" customHeight="1">
      <c r="B613" s="57"/>
    </row>
    <row r="614" spans="2:2" ht="15.75" customHeight="1">
      <c r="B614" s="57"/>
    </row>
    <row r="615" spans="2:2" ht="15.75" customHeight="1">
      <c r="B615" s="57"/>
    </row>
    <row r="616" spans="2:2" ht="15.75" customHeight="1">
      <c r="B616" s="57"/>
    </row>
    <row r="617" spans="2:2" ht="15.75" customHeight="1">
      <c r="B617" s="57"/>
    </row>
    <row r="618" spans="2:2" ht="15.75" customHeight="1">
      <c r="B618" s="57"/>
    </row>
    <row r="619" spans="2:2" ht="15.75" customHeight="1">
      <c r="B619" s="57"/>
    </row>
    <row r="620" spans="2:2" ht="15.75" customHeight="1">
      <c r="B620" s="57"/>
    </row>
    <row r="621" spans="2:2" ht="15.75" customHeight="1">
      <c r="B621" s="57"/>
    </row>
    <row r="622" spans="2:2" ht="15.75" customHeight="1">
      <c r="B622" s="57"/>
    </row>
    <row r="623" spans="2:2" ht="15.75" customHeight="1">
      <c r="B623" s="57"/>
    </row>
    <row r="624" spans="2:2" ht="15.75" customHeight="1">
      <c r="B624" s="57"/>
    </row>
    <row r="625" spans="2:2" ht="15.75" customHeight="1">
      <c r="B625" s="57"/>
    </row>
    <row r="626" spans="2:2" ht="15.75" customHeight="1">
      <c r="B626" s="57"/>
    </row>
    <row r="627" spans="2:2" ht="15.75" customHeight="1">
      <c r="B627" s="57"/>
    </row>
    <row r="628" spans="2:2" ht="15.75" customHeight="1">
      <c r="B628" s="57"/>
    </row>
    <row r="629" spans="2:2" ht="15.75" customHeight="1">
      <c r="B629" s="57"/>
    </row>
    <row r="630" spans="2:2" ht="15.75" customHeight="1">
      <c r="B630" s="57"/>
    </row>
    <row r="631" spans="2:2" ht="15.75" customHeight="1">
      <c r="B631" s="57"/>
    </row>
    <row r="632" spans="2:2" ht="15.75" customHeight="1">
      <c r="B632" s="57"/>
    </row>
    <row r="633" spans="2:2" ht="15.75" customHeight="1">
      <c r="B633" s="57"/>
    </row>
    <row r="634" spans="2:2" ht="15.75" customHeight="1">
      <c r="B634" s="57"/>
    </row>
    <row r="635" spans="2:2" ht="15.75" customHeight="1">
      <c r="B635" s="57"/>
    </row>
    <row r="636" spans="2:2" ht="15.75" customHeight="1">
      <c r="B636" s="57"/>
    </row>
    <row r="637" spans="2:2" ht="15.75" customHeight="1">
      <c r="B637" s="57"/>
    </row>
    <row r="638" spans="2:2" ht="15.75" customHeight="1">
      <c r="B638" s="57"/>
    </row>
    <row r="639" spans="2:2" ht="15.75" customHeight="1">
      <c r="B639" s="57"/>
    </row>
    <row r="640" spans="2:2" ht="15.75" customHeight="1">
      <c r="B640" s="57"/>
    </row>
    <row r="641" spans="2:2" ht="15.75" customHeight="1">
      <c r="B641" s="57"/>
    </row>
    <row r="642" spans="2:2" ht="15.75" customHeight="1">
      <c r="B642" s="57"/>
    </row>
    <row r="643" spans="2:2" ht="15.75" customHeight="1">
      <c r="B643" s="57"/>
    </row>
    <row r="644" spans="2:2" ht="15.75" customHeight="1">
      <c r="B644" s="57"/>
    </row>
    <row r="645" spans="2:2" ht="15.75" customHeight="1">
      <c r="B645" s="57"/>
    </row>
    <row r="646" spans="2:2" ht="15.75" customHeight="1">
      <c r="B646" s="57"/>
    </row>
    <row r="647" spans="2:2" ht="15.75" customHeight="1">
      <c r="B647" s="57"/>
    </row>
    <row r="648" spans="2:2" ht="15.75" customHeight="1">
      <c r="B648" s="57"/>
    </row>
    <row r="649" spans="2:2" ht="15.75" customHeight="1">
      <c r="B649" s="57"/>
    </row>
    <row r="650" spans="2:2" ht="15.75" customHeight="1">
      <c r="B650" s="57"/>
    </row>
    <row r="651" spans="2:2" ht="15.75" customHeight="1">
      <c r="B651" s="57"/>
    </row>
    <row r="652" spans="2:2" ht="15.75" customHeight="1">
      <c r="B652" s="57"/>
    </row>
    <row r="653" spans="2:2" ht="15.75" customHeight="1">
      <c r="B653" s="57"/>
    </row>
    <row r="654" spans="2:2" ht="15.75" customHeight="1">
      <c r="B654" s="57"/>
    </row>
    <row r="655" spans="2:2" ht="15.75" customHeight="1">
      <c r="B655" s="57"/>
    </row>
    <row r="656" spans="2:2" ht="15.75" customHeight="1">
      <c r="B656" s="57"/>
    </row>
    <row r="657" spans="2:2" ht="15.75" customHeight="1">
      <c r="B657" s="57"/>
    </row>
    <row r="658" spans="2:2" ht="15.75" customHeight="1">
      <c r="B658" s="57"/>
    </row>
    <row r="659" spans="2:2" ht="15.75" customHeight="1">
      <c r="B659" s="57"/>
    </row>
    <row r="660" spans="2:2" ht="15.75" customHeight="1">
      <c r="B660" s="57"/>
    </row>
    <row r="661" spans="2:2" ht="15.75" customHeight="1">
      <c r="B661" s="57"/>
    </row>
    <row r="662" spans="2:2" ht="15.75" customHeight="1">
      <c r="B662" s="57"/>
    </row>
    <row r="663" spans="2:2" ht="15.75" customHeight="1">
      <c r="B663" s="57"/>
    </row>
    <row r="664" spans="2:2" ht="15.75" customHeight="1">
      <c r="B664" s="57"/>
    </row>
    <row r="665" spans="2:2" ht="15.75" customHeight="1">
      <c r="B665" s="57"/>
    </row>
    <row r="666" spans="2:2" ht="15.75" customHeight="1">
      <c r="B666" s="57"/>
    </row>
    <row r="667" spans="2:2" ht="15.75" customHeight="1">
      <c r="B667" s="57"/>
    </row>
    <row r="668" spans="2:2" ht="15.75" customHeight="1">
      <c r="B668" s="57"/>
    </row>
    <row r="669" spans="2:2" ht="15.75" customHeight="1">
      <c r="B669" s="57"/>
    </row>
    <row r="670" spans="2:2" ht="15.75" customHeight="1">
      <c r="B670" s="57"/>
    </row>
    <row r="671" spans="2:2" ht="15.75" customHeight="1">
      <c r="B671" s="57"/>
    </row>
    <row r="672" spans="2:2" ht="15.75" customHeight="1">
      <c r="B672" s="57"/>
    </row>
    <row r="673" spans="2:2" ht="15.75" customHeight="1">
      <c r="B673" s="57"/>
    </row>
    <row r="674" spans="2:2" ht="15.75" customHeight="1">
      <c r="B674" s="57"/>
    </row>
    <row r="675" spans="2:2" ht="15.75" customHeight="1">
      <c r="B675" s="57"/>
    </row>
    <row r="676" spans="2:2" ht="15.75" customHeight="1">
      <c r="B676" s="57"/>
    </row>
    <row r="677" spans="2:2" ht="15.75" customHeight="1">
      <c r="B677" s="57"/>
    </row>
    <row r="678" spans="2:2" ht="15.75" customHeight="1">
      <c r="B678" s="57"/>
    </row>
    <row r="679" spans="2:2" ht="15.75" customHeight="1">
      <c r="B679" s="57"/>
    </row>
    <row r="680" spans="2:2" ht="15.75" customHeight="1">
      <c r="B680" s="57"/>
    </row>
    <row r="681" spans="2:2" ht="15.75" customHeight="1">
      <c r="B681" s="57"/>
    </row>
    <row r="682" spans="2:2" ht="15.75" customHeight="1">
      <c r="B682" s="57"/>
    </row>
    <row r="683" spans="2:2" ht="15.75" customHeight="1">
      <c r="B683" s="57"/>
    </row>
    <row r="684" spans="2:2" ht="15.75" customHeight="1">
      <c r="B684" s="57"/>
    </row>
    <row r="685" spans="2:2" ht="15.75" customHeight="1">
      <c r="B685" s="57"/>
    </row>
    <row r="686" spans="2:2" ht="15.75" customHeight="1">
      <c r="B686" s="57"/>
    </row>
    <row r="687" spans="2:2" ht="15.75" customHeight="1">
      <c r="B687" s="57"/>
    </row>
    <row r="688" spans="2:2" ht="15.75" customHeight="1">
      <c r="B688" s="57"/>
    </row>
    <row r="689" spans="2:2" ht="15.75" customHeight="1">
      <c r="B689" s="57"/>
    </row>
    <row r="690" spans="2:2" ht="15.75" customHeight="1">
      <c r="B690" s="57"/>
    </row>
    <row r="691" spans="2:2" ht="15.75" customHeight="1">
      <c r="B691" s="57"/>
    </row>
    <row r="692" spans="2:2" ht="15.75" customHeight="1">
      <c r="B692" s="57"/>
    </row>
    <row r="693" spans="2:2" ht="15.75" customHeight="1">
      <c r="B693" s="57"/>
    </row>
    <row r="694" spans="2:2" ht="15.75" customHeight="1">
      <c r="B694" s="57"/>
    </row>
    <row r="695" spans="2:2" ht="15.75" customHeight="1">
      <c r="B695" s="57"/>
    </row>
    <row r="696" spans="2:2" ht="15.75" customHeight="1">
      <c r="B696" s="57"/>
    </row>
    <row r="697" spans="2:2" ht="15.75" customHeight="1">
      <c r="B697" s="57"/>
    </row>
    <row r="698" spans="2:2" ht="15.75" customHeight="1">
      <c r="B698" s="57"/>
    </row>
    <row r="699" spans="2:2" ht="15.75" customHeight="1">
      <c r="B699" s="57"/>
    </row>
    <row r="700" spans="2:2" ht="15.75" customHeight="1">
      <c r="B700" s="57"/>
    </row>
    <row r="701" spans="2:2" ht="15.75" customHeight="1">
      <c r="B701" s="57"/>
    </row>
    <row r="702" spans="2:2" ht="15.75" customHeight="1">
      <c r="B702" s="57"/>
    </row>
    <row r="703" spans="2:2" ht="15.75" customHeight="1">
      <c r="B703" s="57"/>
    </row>
    <row r="704" spans="2:2" ht="15.75" customHeight="1">
      <c r="B704" s="57"/>
    </row>
    <row r="705" spans="2:2" ht="15.75" customHeight="1">
      <c r="B705" s="57"/>
    </row>
    <row r="706" spans="2:2" ht="15.75" customHeight="1">
      <c r="B706" s="57"/>
    </row>
    <row r="707" spans="2:2" ht="15.75" customHeight="1">
      <c r="B707" s="57"/>
    </row>
    <row r="708" spans="2:2" ht="15.75" customHeight="1">
      <c r="B708" s="57"/>
    </row>
    <row r="709" spans="2:2" ht="15.75" customHeight="1">
      <c r="B709" s="57"/>
    </row>
    <row r="710" spans="2:2" ht="15.75" customHeight="1">
      <c r="B710" s="57"/>
    </row>
    <row r="711" spans="2:2" ht="15.75" customHeight="1">
      <c r="B711" s="57"/>
    </row>
    <row r="712" spans="2:2" ht="15.75" customHeight="1">
      <c r="B712" s="57"/>
    </row>
    <row r="713" spans="2:2" ht="15.75" customHeight="1">
      <c r="B713" s="57"/>
    </row>
    <row r="714" spans="2:2" ht="15.75" customHeight="1">
      <c r="B714" s="57"/>
    </row>
    <row r="715" spans="2:2" ht="15.75" customHeight="1">
      <c r="B715" s="57"/>
    </row>
    <row r="716" spans="2:2" ht="15.75" customHeight="1">
      <c r="B716" s="57"/>
    </row>
    <row r="717" spans="2:2" ht="15.75" customHeight="1">
      <c r="B717" s="57"/>
    </row>
    <row r="718" spans="2:2" ht="15.75" customHeight="1">
      <c r="B718" s="57"/>
    </row>
    <row r="719" spans="2:2" ht="15.75" customHeight="1">
      <c r="B719" s="57"/>
    </row>
    <row r="720" spans="2:2" ht="15.75" customHeight="1">
      <c r="B720" s="57"/>
    </row>
    <row r="721" spans="2:2" ht="15.75" customHeight="1">
      <c r="B721" s="57"/>
    </row>
    <row r="722" spans="2:2" ht="15.75" customHeight="1">
      <c r="B722" s="57"/>
    </row>
    <row r="723" spans="2:2" ht="15.75" customHeight="1">
      <c r="B723" s="57"/>
    </row>
    <row r="724" spans="2:2" ht="15.75" customHeight="1">
      <c r="B724" s="57"/>
    </row>
    <row r="725" spans="2:2" ht="15.75" customHeight="1">
      <c r="B725" s="57"/>
    </row>
    <row r="726" spans="2:2" ht="15.75" customHeight="1">
      <c r="B726" s="57"/>
    </row>
    <row r="727" spans="2:2" ht="15.75" customHeight="1">
      <c r="B727" s="57"/>
    </row>
    <row r="728" spans="2:2" ht="15.75" customHeight="1">
      <c r="B728" s="57"/>
    </row>
    <row r="729" spans="2:2" ht="15.75" customHeight="1">
      <c r="B729" s="57"/>
    </row>
    <row r="730" spans="2:2" ht="15.75" customHeight="1">
      <c r="B730" s="57"/>
    </row>
    <row r="731" spans="2:2" ht="15.75" customHeight="1">
      <c r="B731" s="57"/>
    </row>
    <row r="732" spans="2:2" ht="15.75" customHeight="1">
      <c r="B732" s="57"/>
    </row>
    <row r="733" spans="2:2" ht="15.75" customHeight="1">
      <c r="B733" s="57"/>
    </row>
    <row r="734" spans="2:2" ht="15.75" customHeight="1">
      <c r="B734" s="57"/>
    </row>
    <row r="735" spans="2:2" ht="15.75" customHeight="1">
      <c r="B735" s="57"/>
    </row>
    <row r="736" spans="2:2" ht="15.75" customHeight="1">
      <c r="B736" s="57"/>
    </row>
    <row r="737" spans="2:2" ht="15.75" customHeight="1">
      <c r="B737" s="57"/>
    </row>
    <row r="738" spans="2:2" ht="15.75" customHeight="1">
      <c r="B738" s="57"/>
    </row>
    <row r="739" spans="2:2" ht="15.75" customHeight="1">
      <c r="B739" s="57"/>
    </row>
    <row r="740" spans="2:2" ht="15.75" customHeight="1">
      <c r="B740" s="57"/>
    </row>
    <row r="741" spans="2:2" ht="15.75" customHeight="1">
      <c r="B741" s="57"/>
    </row>
    <row r="742" spans="2:2" ht="15.75" customHeight="1">
      <c r="B742" s="57"/>
    </row>
    <row r="743" spans="2:2" ht="15.75" customHeight="1">
      <c r="B743" s="57"/>
    </row>
    <row r="744" spans="2:2" ht="15.75" customHeight="1">
      <c r="B744" s="57"/>
    </row>
    <row r="745" spans="2:2" ht="15.75" customHeight="1">
      <c r="B745" s="57"/>
    </row>
    <row r="746" spans="2:2" ht="15.75" customHeight="1">
      <c r="B746" s="57"/>
    </row>
    <row r="747" spans="2:2" ht="15.75" customHeight="1">
      <c r="B747" s="57"/>
    </row>
    <row r="748" spans="2:2" ht="15.75" customHeight="1">
      <c r="B748" s="57"/>
    </row>
    <row r="749" spans="2:2" ht="15.75" customHeight="1">
      <c r="B749" s="57"/>
    </row>
    <row r="750" spans="2:2" ht="15.75" customHeight="1">
      <c r="B750" s="57"/>
    </row>
    <row r="751" spans="2:2" ht="15.75" customHeight="1">
      <c r="B751" s="57"/>
    </row>
    <row r="752" spans="2:2" ht="15.75" customHeight="1">
      <c r="B752" s="57"/>
    </row>
    <row r="753" spans="2:2" ht="15.75" customHeight="1">
      <c r="B753" s="57"/>
    </row>
    <row r="754" spans="2:2" ht="15.75" customHeight="1">
      <c r="B754" s="57"/>
    </row>
    <row r="755" spans="2:2" ht="15.75" customHeight="1">
      <c r="B755" s="57"/>
    </row>
    <row r="756" spans="2:2" ht="15.75" customHeight="1">
      <c r="B756" s="57"/>
    </row>
    <row r="757" spans="2:2" ht="15.75" customHeight="1">
      <c r="B757" s="57"/>
    </row>
    <row r="758" spans="2:2" ht="15.75" customHeight="1">
      <c r="B758" s="57"/>
    </row>
    <row r="759" spans="2:2" ht="15.75" customHeight="1">
      <c r="B759" s="57"/>
    </row>
    <row r="760" spans="2:2" ht="15.75" customHeight="1">
      <c r="B760" s="57"/>
    </row>
    <row r="761" spans="2:2" ht="15.75" customHeight="1">
      <c r="B761" s="57"/>
    </row>
    <row r="762" spans="2:2" ht="15.75" customHeight="1">
      <c r="B762" s="57"/>
    </row>
    <row r="763" spans="2:2" ht="15.75" customHeight="1">
      <c r="B763" s="57"/>
    </row>
    <row r="764" spans="2:2" ht="15.75" customHeight="1">
      <c r="B764" s="57"/>
    </row>
    <row r="765" spans="2:2" ht="15.75" customHeight="1">
      <c r="B765" s="57"/>
    </row>
    <row r="766" spans="2:2" ht="15.75" customHeight="1">
      <c r="B766" s="57"/>
    </row>
    <row r="767" spans="2:2" ht="15.75" customHeight="1">
      <c r="B767" s="57"/>
    </row>
    <row r="768" spans="2:2" ht="15.75" customHeight="1">
      <c r="B768" s="57"/>
    </row>
    <row r="769" spans="2:2" ht="15.75" customHeight="1">
      <c r="B769" s="57"/>
    </row>
    <row r="770" spans="2:2" ht="15.75" customHeight="1">
      <c r="B770" s="57"/>
    </row>
    <row r="771" spans="2:2" ht="15.75" customHeight="1">
      <c r="B771" s="57"/>
    </row>
    <row r="772" spans="2:2" ht="15.75" customHeight="1">
      <c r="B772" s="57"/>
    </row>
    <row r="773" spans="2:2" ht="15.75" customHeight="1">
      <c r="B773" s="57"/>
    </row>
    <row r="774" spans="2:2" ht="15.75" customHeight="1">
      <c r="B774" s="57"/>
    </row>
    <row r="775" spans="2:2" ht="15.75" customHeight="1">
      <c r="B775" s="57"/>
    </row>
    <row r="776" spans="2:2" ht="15.75" customHeight="1">
      <c r="B776" s="57"/>
    </row>
    <row r="777" spans="2:2" ht="15.75" customHeight="1">
      <c r="B777" s="57"/>
    </row>
    <row r="778" spans="2:2" ht="15.75" customHeight="1">
      <c r="B778" s="57"/>
    </row>
    <row r="779" spans="2:2" ht="15.75" customHeight="1">
      <c r="B779" s="57"/>
    </row>
    <row r="780" spans="2:2" ht="15.75" customHeight="1">
      <c r="B780" s="57"/>
    </row>
    <row r="781" spans="2:2" ht="15.75" customHeight="1">
      <c r="B781" s="57"/>
    </row>
    <row r="782" spans="2:2" ht="15.75" customHeight="1">
      <c r="B782" s="57"/>
    </row>
    <row r="783" spans="2:2" ht="15.75" customHeight="1">
      <c r="B783" s="57"/>
    </row>
    <row r="784" spans="2:2" ht="15.75" customHeight="1">
      <c r="B784" s="57"/>
    </row>
    <row r="785" spans="2:2" ht="15.75" customHeight="1">
      <c r="B785" s="57"/>
    </row>
    <row r="786" spans="2:2" ht="15.75" customHeight="1">
      <c r="B786" s="57"/>
    </row>
    <row r="787" spans="2:2" ht="15.75" customHeight="1">
      <c r="B787" s="57"/>
    </row>
    <row r="788" spans="2:2" ht="15.75" customHeight="1">
      <c r="B788" s="57"/>
    </row>
    <row r="789" spans="2:2" ht="15.75" customHeight="1">
      <c r="B789" s="57"/>
    </row>
    <row r="790" spans="2:2" ht="15.75" customHeight="1">
      <c r="B790" s="57"/>
    </row>
    <row r="791" spans="2:2" ht="15.75" customHeight="1">
      <c r="B791" s="57"/>
    </row>
    <row r="792" spans="2:2" ht="15.75" customHeight="1">
      <c r="B792" s="57"/>
    </row>
    <row r="793" spans="2:2" ht="15.75" customHeight="1">
      <c r="B793" s="57"/>
    </row>
    <row r="794" spans="2:2" ht="15.75" customHeight="1">
      <c r="B794" s="57"/>
    </row>
    <row r="795" spans="2:2" ht="15.75" customHeight="1">
      <c r="B795" s="57"/>
    </row>
    <row r="796" spans="2:2" ht="15.75" customHeight="1">
      <c r="B796" s="57"/>
    </row>
    <row r="797" spans="2:2" ht="15.75" customHeight="1">
      <c r="B797" s="57"/>
    </row>
    <row r="798" spans="2:2" ht="15.75" customHeight="1">
      <c r="B798" s="57"/>
    </row>
    <row r="799" spans="2:2" ht="15.75" customHeight="1">
      <c r="B799" s="57"/>
    </row>
    <row r="800" spans="2:2" ht="15.75" customHeight="1">
      <c r="B800" s="57"/>
    </row>
    <row r="801" spans="2:2" ht="15.75" customHeight="1">
      <c r="B801" s="57"/>
    </row>
    <row r="802" spans="2:2" ht="15.75" customHeight="1">
      <c r="B802" s="57"/>
    </row>
    <row r="803" spans="2:2" ht="15.75" customHeight="1">
      <c r="B803" s="57"/>
    </row>
    <row r="804" spans="2:2" ht="15.75" customHeight="1">
      <c r="B804" s="57"/>
    </row>
    <row r="805" spans="2:2" ht="15.75" customHeight="1">
      <c r="B805" s="57"/>
    </row>
    <row r="806" spans="2:2" ht="15.75" customHeight="1">
      <c r="B806" s="57"/>
    </row>
    <row r="807" spans="2:2" ht="15.75" customHeight="1">
      <c r="B807" s="57"/>
    </row>
    <row r="808" spans="2:2" ht="15.75" customHeight="1">
      <c r="B808" s="57"/>
    </row>
    <row r="809" spans="2:2" ht="15.75" customHeight="1">
      <c r="B809" s="57"/>
    </row>
    <row r="810" spans="2:2" ht="15.75" customHeight="1">
      <c r="B810" s="57"/>
    </row>
    <row r="811" spans="2:2" ht="15.75" customHeight="1">
      <c r="B811" s="57"/>
    </row>
    <row r="812" spans="2:2" ht="15.75" customHeight="1">
      <c r="B812" s="57"/>
    </row>
    <row r="813" spans="2:2" ht="15.75" customHeight="1">
      <c r="B813" s="57"/>
    </row>
    <row r="814" spans="2:2" ht="15.75" customHeight="1">
      <c r="B814" s="57"/>
    </row>
    <row r="815" spans="2:2" ht="15.75" customHeight="1">
      <c r="B815" s="57"/>
    </row>
    <row r="816" spans="2:2" ht="15.75" customHeight="1">
      <c r="B816" s="57"/>
    </row>
    <row r="817" spans="2:2" ht="15.75" customHeight="1">
      <c r="B817" s="57"/>
    </row>
    <row r="818" spans="2:2" ht="15.75" customHeight="1">
      <c r="B818" s="57"/>
    </row>
    <row r="819" spans="2:2" ht="15.75" customHeight="1">
      <c r="B819" s="57"/>
    </row>
    <row r="820" spans="2:2" ht="15.75" customHeight="1">
      <c r="B820" s="57"/>
    </row>
    <row r="821" spans="2:2" ht="15.75" customHeight="1">
      <c r="B821" s="57"/>
    </row>
    <row r="822" spans="2:2" ht="15.75" customHeight="1">
      <c r="B822" s="57"/>
    </row>
    <row r="823" spans="2:2" ht="15.75" customHeight="1">
      <c r="B823" s="57"/>
    </row>
    <row r="824" spans="2:2" ht="15.75" customHeight="1">
      <c r="B824" s="57"/>
    </row>
    <row r="825" spans="2:2" ht="15.75" customHeight="1">
      <c r="B825" s="57"/>
    </row>
    <row r="826" spans="2:2" ht="15.75" customHeight="1">
      <c r="B826" s="57"/>
    </row>
    <row r="827" spans="2:2" ht="15.75" customHeight="1">
      <c r="B827" s="57"/>
    </row>
    <row r="828" spans="2:2" ht="15.75" customHeight="1">
      <c r="B828" s="57"/>
    </row>
    <row r="829" spans="2:2" ht="15.75" customHeight="1">
      <c r="B829" s="57"/>
    </row>
    <row r="830" spans="2:2" ht="15.75" customHeight="1">
      <c r="B830" s="57"/>
    </row>
    <row r="831" spans="2:2" ht="15.75" customHeight="1">
      <c r="B831" s="57"/>
    </row>
    <row r="832" spans="2:2" ht="15.75" customHeight="1">
      <c r="B832" s="57"/>
    </row>
    <row r="833" spans="2:2" ht="15.75" customHeight="1">
      <c r="B833" s="57"/>
    </row>
    <row r="834" spans="2:2" ht="15.75" customHeight="1">
      <c r="B834" s="57"/>
    </row>
    <row r="835" spans="2:2" ht="15.75" customHeight="1">
      <c r="B835" s="57"/>
    </row>
    <row r="836" spans="2:2" ht="15.75" customHeight="1">
      <c r="B836" s="57"/>
    </row>
    <row r="837" spans="2:2" ht="15.75" customHeight="1">
      <c r="B837" s="57"/>
    </row>
    <row r="838" spans="2:2" ht="15.75" customHeight="1">
      <c r="B838" s="57"/>
    </row>
    <row r="839" spans="2:2" ht="15.75" customHeight="1">
      <c r="B839" s="57"/>
    </row>
    <row r="840" spans="2:2" ht="15.75" customHeight="1">
      <c r="B840" s="57"/>
    </row>
    <row r="841" spans="2:2" ht="15.75" customHeight="1">
      <c r="B841" s="57"/>
    </row>
    <row r="842" spans="2:2" ht="15.75" customHeight="1">
      <c r="B842" s="57"/>
    </row>
    <row r="843" spans="2:2" ht="15.75" customHeight="1">
      <c r="B843" s="57"/>
    </row>
    <row r="844" spans="2:2" ht="15.75" customHeight="1">
      <c r="B844" s="57"/>
    </row>
    <row r="845" spans="2:2" ht="15.75" customHeight="1">
      <c r="B845" s="57"/>
    </row>
    <row r="846" spans="2:2" ht="15.75" customHeight="1">
      <c r="B846" s="57"/>
    </row>
    <row r="847" spans="2:2" ht="15.75" customHeight="1">
      <c r="B847" s="57"/>
    </row>
    <row r="848" spans="2:2" ht="15.75" customHeight="1">
      <c r="B848" s="57"/>
    </row>
    <row r="849" spans="2:2" ht="15.75" customHeight="1">
      <c r="B849" s="57"/>
    </row>
    <row r="850" spans="2:2" ht="15.75" customHeight="1">
      <c r="B850" s="57"/>
    </row>
    <row r="851" spans="2:2" ht="15.75" customHeight="1">
      <c r="B851" s="57"/>
    </row>
    <row r="852" spans="2:2" ht="15.75" customHeight="1">
      <c r="B852" s="57"/>
    </row>
    <row r="853" spans="2:2" ht="15.75" customHeight="1">
      <c r="B853" s="57"/>
    </row>
    <row r="854" spans="2:2" ht="15.75" customHeight="1">
      <c r="B854" s="57"/>
    </row>
    <row r="855" spans="2:2" ht="15.75" customHeight="1">
      <c r="B855" s="57"/>
    </row>
    <row r="856" spans="2:2" ht="15.75" customHeight="1">
      <c r="B856" s="57"/>
    </row>
    <row r="857" spans="2:2" ht="15.75" customHeight="1">
      <c r="B857" s="57"/>
    </row>
    <row r="858" spans="2:2" ht="15.75" customHeight="1">
      <c r="B858" s="57"/>
    </row>
    <row r="859" spans="2:2" ht="15.75" customHeight="1">
      <c r="B859" s="57"/>
    </row>
    <row r="860" spans="2:2" ht="15.75" customHeight="1">
      <c r="B860" s="57"/>
    </row>
    <row r="861" spans="2:2" ht="15.75" customHeight="1">
      <c r="B861" s="57"/>
    </row>
    <row r="862" spans="2:2" ht="15.75" customHeight="1">
      <c r="B862" s="57"/>
    </row>
    <row r="863" spans="2:2" ht="15.75" customHeight="1">
      <c r="B863" s="57"/>
    </row>
    <row r="864" spans="2:2" ht="15.75" customHeight="1">
      <c r="B864" s="57"/>
    </row>
    <row r="865" spans="2:2" ht="15.75" customHeight="1">
      <c r="B865" s="57"/>
    </row>
    <row r="866" spans="2:2" ht="15.75" customHeight="1">
      <c r="B866" s="57"/>
    </row>
    <row r="867" spans="2:2" ht="15.75" customHeight="1">
      <c r="B867" s="57"/>
    </row>
    <row r="868" spans="2:2" ht="15.75" customHeight="1">
      <c r="B868" s="57"/>
    </row>
    <row r="869" spans="2:2" ht="15.75" customHeight="1">
      <c r="B869" s="57"/>
    </row>
    <row r="870" spans="2:2" ht="15.75" customHeight="1">
      <c r="B870" s="57"/>
    </row>
    <row r="871" spans="2:2" ht="15.75" customHeight="1">
      <c r="B871" s="57"/>
    </row>
    <row r="872" spans="2:2" ht="15.75" customHeight="1">
      <c r="B872" s="57"/>
    </row>
    <row r="873" spans="2:2" ht="15.75" customHeight="1">
      <c r="B873" s="57"/>
    </row>
    <row r="874" spans="2:2" ht="15.75" customHeight="1">
      <c r="B874" s="57"/>
    </row>
    <row r="875" spans="2:2" ht="15.75" customHeight="1">
      <c r="B875" s="57"/>
    </row>
    <row r="876" spans="2:2" ht="15.75" customHeight="1">
      <c r="B876" s="57"/>
    </row>
    <row r="877" spans="2:2" ht="15.75" customHeight="1">
      <c r="B877" s="57"/>
    </row>
    <row r="878" spans="2:2" ht="15.75" customHeight="1">
      <c r="B878" s="57"/>
    </row>
    <row r="879" spans="2:2" ht="15.75" customHeight="1">
      <c r="B879" s="57"/>
    </row>
    <row r="880" spans="2:2" ht="15.75" customHeight="1">
      <c r="B880" s="57"/>
    </row>
    <row r="881" spans="2:2" ht="15.75" customHeight="1">
      <c r="B881" s="57"/>
    </row>
    <row r="882" spans="2:2" ht="15.75" customHeight="1">
      <c r="B882" s="57"/>
    </row>
    <row r="883" spans="2:2" ht="15.75" customHeight="1">
      <c r="B883" s="57"/>
    </row>
    <row r="884" spans="2:2" ht="15.75" customHeight="1">
      <c r="B884" s="57"/>
    </row>
    <row r="885" spans="2:2" ht="15.75" customHeight="1">
      <c r="B885" s="57"/>
    </row>
    <row r="886" spans="2:2" ht="15.75" customHeight="1">
      <c r="B886" s="57"/>
    </row>
    <row r="887" spans="2:2" ht="15.75" customHeight="1">
      <c r="B887" s="57"/>
    </row>
    <row r="888" spans="2:2" ht="15.75" customHeight="1">
      <c r="B888" s="57"/>
    </row>
    <row r="889" spans="2:2" ht="15.75" customHeight="1">
      <c r="B889" s="57"/>
    </row>
    <row r="890" spans="2:2" ht="15.75" customHeight="1">
      <c r="B890" s="57"/>
    </row>
    <row r="891" spans="2:2" ht="15.75" customHeight="1">
      <c r="B891" s="57"/>
    </row>
    <row r="892" spans="2:2" ht="15.75" customHeight="1">
      <c r="B892" s="57"/>
    </row>
    <row r="893" spans="2:2" ht="15.75" customHeight="1">
      <c r="B893" s="57"/>
    </row>
    <row r="894" spans="2:2" ht="15.75" customHeight="1">
      <c r="B894" s="57"/>
    </row>
    <row r="895" spans="2:2" ht="15.75" customHeight="1">
      <c r="B895" s="57"/>
    </row>
    <row r="896" spans="2:2" ht="15.75" customHeight="1">
      <c r="B896" s="57"/>
    </row>
    <row r="897" spans="2:2" ht="15.75" customHeight="1">
      <c r="B897" s="57"/>
    </row>
    <row r="898" spans="2:2" ht="15.75" customHeight="1">
      <c r="B898" s="57"/>
    </row>
    <row r="899" spans="2:2" ht="15.75" customHeight="1">
      <c r="B899" s="57"/>
    </row>
    <row r="900" spans="2:2" ht="15.75" customHeight="1">
      <c r="B900" s="57"/>
    </row>
    <row r="901" spans="2:2" ht="15.75" customHeight="1">
      <c r="B901" s="57"/>
    </row>
    <row r="902" spans="2:2" ht="15.75" customHeight="1">
      <c r="B902" s="57"/>
    </row>
    <row r="903" spans="2:2" ht="15.75" customHeight="1">
      <c r="B903" s="57"/>
    </row>
    <row r="904" spans="2:2" ht="15.75" customHeight="1">
      <c r="B904" s="57"/>
    </row>
    <row r="905" spans="2:2" ht="15.75" customHeight="1">
      <c r="B905" s="57"/>
    </row>
    <row r="906" spans="2:2" ht="15.75" customHeight="1">
      <c r="B906" s="57"/>
    </row>
    <row r="907" spans="2:2" ht="15.75" customHeight="1">
      <c r="B907" s="57"/>
    </row>
    <row r="908" spans="2:2" ht="15.75" customHeight="1">
      <c r="B908" s="57"/>
    </row>
    <row r="909" spans="2:2" ht="15.75" customHeight="1">
      <c r="B909" s="57"/>
    </row>
    <row r="910" spans="2:2" ht="15.75" customHeight="1">
      <c r="B910" s="57"/>
    </row>
    <row r="911" spans="2:2" ht="15.75" customHeight="1">
      <c r="B911" s="57"/>
    </row>
    <row r="912" spans="2:2" ht="15.75" customHeight="1">
      <c r="B912" s="57"/>
    </row>
    <row r="913" spans="2:2" ht="15.75" customHeight="1">
      <c r="B913" s="57"/>
    </row>
    <row r="914" spans="2:2" ht="15.75" customHeight="1">
      <c r="B914" s="57"/>
    </row>
    <row r="915" spans="2:2" ht="15.75" customHeight="1">
      <c r="B915" s="57"/>
    </row>
    <row r="916" spans="2:2" ht="15.75" customHeight="1">
      <c r="B916" s="57"/>
    </row>
    <row r="917" spans="2:2" ht="15.75" customHeight="1">
      <c r="B917" s="57"/>
    </row>
    <row r="918" spans="2:2" ht="15.75" customHeight="1">
      <c r="B918" s="57"/>
    </row>
    <row r="919" spans="2:2" ht="15.75" customHeight="1">
      <c r="B919" s="57"/>
    </row>
    <row r="920" spans="2:2" ht="15.75" customHeight="1">
      <c r="B920" s="57"/>
    </row>
    <row r="921" spans="2:2" ht="15.75" customHeight="1">
      <c r="B921" s="57"/>
    </row>
    <row r="922" spans="2:2" ht="15.75" customHeight="1">
      <c r="B922" s="57"/>
    </row>
    <row r="923" spans="2:2" ht="15.75" customHeight="1">
      <c r="B923" s="57"/>
    </row>
    <row r="924" spans="2:2" ht="15.75" customHeight="1">
      <c r="B924" s="57"/>
    </row>
    <row r="925" spans="2:2" ht="15.75" customHeight="1">
      <c r="B925" s="57"/>
    </row>
    <row r="926" spans="2:2" ht="15.75" customHeight="1">
      <c r="B926" s="57"/>
    </row>
    <row r="927" spans="2:2" ht="15.75" customHeight="1">
      <c r="B927" s="57"/>
    </row>
    <row r="928" spans="2:2" ht="15.75" customHeight="1">
      <c r="B928" s="57"/>
    </row>
    <row r="929" spans="2:2" ht="15.75" customHeight="1">
      <c r="B929" s="57"/>
    </row>
    <row r="930" spans="2:2" ht="15.75" customHeight="1">
      <c r="B930" s="57"/>
    </row>
    <row r="931" spans="2:2" ht="15.75" customHeight="1">
      <c r="B931" s="57"/>
    </row>
    <row r="932" spans="2:2" ht="15.75" customHeight="1">
      <c r="B932" s="57"/>
    </row>
    <row r="933" spans="2:2" ht="15.75" customHeight="1">
      <c r="B933" s="57"/>
    </row>
    <row r="934" spans="2:2" ht="15.75" customHeight="1">
      <c r="B934" s="57"/>
    </row>
    <row r="935" spans="2:2" ht="15.75" customHeight="1">
      <c r="B935" s="57"/>
    </row>
    <row r="936" spans="2:2" ht="15.75" customHeight="1">
      <c r="B936" s="57"/>
    </row>
    <row r="937" spans="2:2" ht="15.75" customHeight="1">
      <c r="B937" s="57"/>
    </row>
    <row r="938" spans="2:2" ht="15.75" customHeight="1">
      <c r="B938" s="57"/>
    </row>
    <row r="939" spans="2:2" ht="15.75" customHeight="1">
      <c r="B939" s="57"/>
    </row>
    <row r="940" spans="2:2" ht="15.75" customHeight="1">
      <c r="B940" s="57"/>
    </row>
    <row r="941" spans="2:2" ht="15.75" customHeight="1">
      <c r="B941" s="57"/>
    </row>
    <row r="942" spans="2:2" ht="15.75" customHeight="1">
      <c r="B942" s="57"/>
    </row>
    <row r="943" spans="2:2" ht="15.75" customHeight="1">
      <c r="B943" s="57"/>
    </row>
    <row r="944" spans="2:2" ht="15.75" customHeight="1">
      <c r="B944" s="57"/>
    </row>
    <row r="945" spans="2:2" ht="15.75" customHeight="1">
      <c r="B945" s="57"/>
    </row>
    <row r="946" spans="2:2" ht="15.75" customHeight="1">
      <c r="B946" s="57"/>
    </row>
    <row r="947" spans="2:2" ht="15.75" customHeight="1">
      <c r="B947" s="57"/>
    </row>
    <row r="948" spans="2:2" ht="15.75" customHeight="1">
      <c r="B948" s="57"/>
    </row>
    <row r="949" spans="2:2" ht="15.75" customHeight="1">
      <c r="B949" s="57"/>
    </row>
    <row r="950" spans="2:2" ht="15.75" customHeight="1">
      <c r="B950" s="57"/>
    </row>
    <row r="951" spans="2:2" ht="15.75" customHeight="1">
      <c r="B951" s="57"/>
    </row>
    <row r="952" spans="2:2" ht="15.75" customHeight="1">
      <c r="B952" s="57"/>
    </row>
    <row r="953" spans="2:2" ht="15.75" customHeight="1">
      <c r="B953" s="57"/>
    </row>
    <row r="954" spans="2:2" ht="15.75" customHeight="1">
      <c r="B954" s="57"/>
    </row>
    <row r="955" spans="2:2" ht="15.75" customHeight="1">
      <c r="B955" s="57"/>
    </row>
    <row r="956" spans="2:2" ht="15.75" customHeight="1">
      <c r="B956" s="57"/>
    </row>
    <row r="957" spans="2:2" ht="15.75" customHeight="1">
      <c r="B957" s="57"/>
    </row>
    <row r="958" spans="2:2" ht="15.75" customHeight="1">
      <c r="B958" s="57"/>
    </row>
    <row r="959" spans="2:2" ht="15.75" customHeight="1">
      <c r="B959" s="57"/>
    </row>
    <row r="960" spans="2:2" ht="15.75" customHeight="1">
      <c r="B960" s="57"/>
    </row>
    <row r="961" spans="2:2" ht="15.75" customHeight="1">
      <c r="B961" s="57"/>
    </row>
    <row r="962" spans="2:2" ht="15.75" customHeight="1">
      <c r="B962" s="57"/>
    </row>
    <row r="963" spans="2:2" ht="15.75" customHeight="1">
      <c r="B963" s="57"/>
    </row>
    <row r="964" spans="2:2" ht="15.75" customHeight="1">
      <c r="B964" s="57"/>
    </row>
    <row r="965" spans="2:2" ht="15.75" customHeight="1">
      <c r="B965" s="57"/>
    </row>
    <row r="966" spans="2:2" ht="15.75" customHeight="1">
      <c r="B966" s="57"/>
    </row>
    <row r="967" spans="2:2" ht="15.75" customHeight="1">
      <c r="B967" s="57"/>
    </row>
    <row r="968" spans="2:2" ht="15.75" customHeight="1">
      <c r="B968" s="57"/>
    </row>
    <row r="969" spans="2:2" ht="15.75" customHeight="1">
      <c r="B969" s="57"/>
    </row>
    <row r="970" spans="2:2" ht="15.75" customHeight="1">
      <c r="B970" s="57"/>
    </row>
    <row r="971" spans="2:2" ht="15.75" customHeight="1">
      <c r="B971" s="57"/>
    </row>
    <row r="972" spans="2:2" ht="15.75" customHeight="1">
      <c r="B972" s="57"/>
    </row>
    <row r="973" spans="2:2" ht="15.75" customHeight="1">
      <c r="B973" s="57"/>
    </row>
    <row r="974" spans="2:2" ht="15.75" customHeight="1">
      <c r="B974" s="57"/>
    </row>
    <row r="975" spans="2:2" ht="15.75" customHeight="1">
      <c r="B975" s="57"/>
    </row>
    <row r="976" spans="2:2" ht="15.75" customHeight="1">
      <c r="B976" s="57"/>
    </row>
    <row r="977" spans="2:2" ht="15.75" customHeight="1">
      <c r="B977" s="57"/>
    </row>
    <row r="978" spans="2:2" ht="15.75" customHeight="1">
      <c r="B978" s="57"/>
    </row>
    <row r="979" spans="2:2" ht="15.75" customHeight="1">
      <c r="B979" s="57"/>
    </row>
    <row r="980" spans="2:2" ht="15.75" customHeight="1">
      <c r="B980" s="57"/>
    </row>
    <row r="981" spans="2:2" ht="15.75" customHeight="1">
      <c r="B981" s="57"/>
    </row>
    <row r="982" spans="2:2" ht="15.75" customHeight="1">
      <c r="B982" s="57"/>
    </row>
    <row r="983" spans="2:2" ht="15.75" customHeight="1">
      <c r="B983" s="57"/>
    </row>
    <row r="984" spans="2:2" ht="15.75" customHeight="1">
      <c r="B984" s="57"/>
    </row>
    <row r="985" spans="2:2" ht="15.75" customHeight="1">
      <c r="B985" s="57"/>
    </row>
    <row r="986" spans="2:2" ht="15.75" customHeight="1">
      <c r="B986" s="57"/>
    </row>
    <row r="987" spans="2:2" ht="15.75" customHeight="1">
      <c r="B987" s="57"/>
    </row>
    <row r="988" spans="2:2" ht="15.75" customHeight="1">
      <c r="B988" s="57"/>
    </row>
    <row r="989" spans="2:2" ht="15.75" customHeight="1">
      <c r="B989" s="57"/>
    </row>
    <row r="990" spans="2:2" ht="15.75" customHeight="1">
      <c r="B990" s="57"/>
    </row>
    <row r="991" spans="2:2" ht="15.75" customHeight="1">
      <c r="B991" s="57"/>
    </row>
    <row r="992" spans="2:2" ht="15.75" customHeight="1">
      <c r="B992" s="57"/>
    </row>
    <row r="993" spans="2:2" ht="15.75" customHeight="1">
      <c r="B993" s="57"/>
    </row>
    <row r="994" spans="2:2" ht="15.75" customHeight="1">
      <c r="B994" s="57"/>
    </row>
    <row r="995" spans="2:2" ht="15.75" customHeight="1">
      <c r="B995" s="57"/>
    </row>
    <row r="996" spans="2:2" ht="15.75" customHeight="1">
      <c r="B996" s="57"/>
    </row>
    <row r="997" spans="2:2" ht="15.75" customHeight="1">
      <c r="B997" s="57"/>
    </row>
    <row r="998" spans="2:2" ht="15.75" customHeight="1">
      <c r="B998" s="57"/>
    </row>
    <row r="999" spans="2:2" ht="15.75" customHeight="1">
      <c r="B999" s="57"/>
    </row>
  </sheetData>
  <autoFilter ref="A6:F73"/>
  <mergeCells count="34">
    <mergeCell ref="B120:B129"/>
    <mergeCell ref="B130:B139"/>
    <mergeCell ref="B79:B88"/>
    <mergeCell ref="A1:F1"/>
    <mergeCell ref="A120:A129"/>
    <mergeCell ref="A130:A139"/>
    <mergeCell ref="A79:A88"/>
    <mergeCell ref="C3:D3"/>
    <mergeCell ref="A110:A119"/>
    <mergeCell ref="B110:B119"/>
    <mergeCell ref="A89:A97"/>
    <mergeCell ref="B89:B97"/>
    <mergeCell ref="A100:A109"/>
    <mergeCell ref="B100:B109"/>
    <mergeCell ref="A192:A201"/>
    <mergeCell ref="B192:B201"/>
    <mergeCell ref="A162:A171"/>
    <mergeCell ref="A140:A149"/>
    <mergeCell ref="B140:B149"/>
    <mergeCell ref="A152:A161"/>
    <mergeCell ref="B152:B161"/>
    <mergeCell ref="B162:B171"/>
    <mergeCell ref="A172:A181"/>
    <mergeCell ref="B172:B181"/>
    <mergeCell ref="A182:A191"/>
    <mergeCell ref="B182:B191"/>
    <mergeCell ref="A234:A243"/>
    <mergeCell ref="B234:B243"/>
    <mergeCell ref="B204:B213"/>
    <mergeCell ref="A214:A223"/>
    <mergeCell ref="B214:B223"/>
    <mergeCell ref="A224:A233"/>
    <mergeCell ref="B224:B233"/>
    <mergeCell ref="A204:A213"/>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topLeftCell="A64" workbookViewId="0">
      <selection activeCell="E77" sqref="E77"/>
    </sheetView>
  </sheetViews>
  <sheetFormatPr defaultRowHeight="15" customHeight="1"/>
  <cols>
    <col min="1" max="1" width="15.140625" style="63" customWidth="1"/>
    <col min="2" max="2" width="9.140625" style="97"/>
    <col min="3" max="3" width="30.140625" style="63" customWidth="1"/>
    <col min="4" max="4" width="13.85546875" style="63" customWidth="1"/>
    <col min="5" max="5" width="12.5703125" style="63" customWidth="1"/>
    <col min="6" max="6" width="48.7109375" style="63" customWidth="1"/>
    <col min="7" max="16384" width="9.140625" style="63"/>
  </cols>
  <sheetData>
    <row r="1" spans="1:6" ht="23.25" customHeight="1" thickBot="1">
      <c r="A1" s="120" t="s">
        <v>0</v>
      </c>
      <c r="B1" s="120"/>
      <c r="C1" s="120"/>
      <c r="D1" s="120"/>
      <c r="E1" s="120"/>
      <c r="F1" s="120"/>
    </row>
    <row r="2" spans="1:6" ht="15" customHeight="1" thickBot="1">
      <c r="A2" s="64" t="s">
        <v>1</v>
      </c>
      <c r="B2" s="65"/>
      <c r="C2" s="66"/>
      <c r="D2" s="65"/>
      <c r="E2" s="64" t="s">
        <v>3</v>
      </c>
      <c r="F2" s="67"/>
    </row>
    <row r="3" spans="1:6" s="72" customFormat="1" ht="19.5" customHeight="1" thickBot="1">
      <c r="A3" s="68" t="s">
        <v>5</v>
      </c>
      <c r="B3" s="69"/>
      <c r="C3" s="70"/>
      <c r="D3" s="69"/>
      <c r="E3" s="68" t="s">
        <v>7</v>
      </c>
      <c r="F3" s="71"/>
    </row>
    <row r="4" spans="1:6" s="77" customFormat="1" ht="26.25" customHeight="1" thickBot="1">
      <c r="A4" s="73" t="s">
        <v>9</v>
      </c>
      <c r="B4" s="74"/>
      <c r="C4" s="75">
        <v>43515</v>
      </c>
      <c r="D4" s="74"/>
      <c r="E4" s="73" t="s">
        <v>10</v>
      </c>
      <c r="F4" s="76"/>
    </row>
    <row r="5" spans="1:6" ht="15" customHeight="1" thickTop="1" thickBot="1">
      <c r="A5" s="78"/>
      <c r="B5" s="79"/>
      <c r="C5" s="78"/>
      <c r="D5" s="78"/>
      <c r="E5" s="78"/>
      <c r="F5" s="78"/>
    </row>
    <row r="6" spans="1:6" s="83" customFormat="1" ht="33.75" customHeight="1" thickBot="1">
      <c r="A6" s="80" t="s">
        <v>12</v>
      </c>
      <c r="B6" s="81" t="s">
        <v>13</v>
      </c>
      <c r="C6" s="81" t="s">
        <v>14</v>
      </c>
      <c r="D6" s="81" t="s">
        <v>15</v>
      </c>
      <c r="E6" s="81" t="s">
        <v>16</v>
      </c>
      <c r="F6" s="82" t="s">
        <v>17</v>
      </c>
    </row>
    <row r="7" spans="1:6" ht="25.15" customHeight="1">
      <c r="A7" s="109" t="str">
        <f>TEXT(B7,"DDDD")</f>
        <v>Friday</v>
      </c>
      <c r="B7" s="111">
        <f>EOMONTH(C4,-1)+1</f>
        <v>43497</v>
      </c>
      <c r="C7" s="54" t="s">
        <v>29</v>
      </c>
      <c r="D7" s="55">
        <v>0.16666666666666666</v>
      </c>
      <c r="E7" s="55"/>
      <c r="F7" s="56" t="s">
        <v>97</v>
      </c>
    </row>
    <row r="8" spans="1:6" ht="25.15" customHeight="1">
      <c r="A8" s="110"/>
      <c r="B8" s="112"/>
      <c r="C8" s="37" t="s">
        <v>29</v>
      </c>
      <c r="D8" s="34">
        <v>0.16666666666666666</v>
      </c>
      <c r="E8" s="34"/>
      <c r="F8" s="35" t="s">
        <v>98</v>
      </c>
    </row>
    <row r="9" spans="1:6" ht="25.15" customHeight="1">
      <c r="A9" s="110"/>
      <c r="B9" s="112"/>
      <c r="C9" s="37" t="s">
        <v>50</v>
      </c>
      <c r="D9" s="34">
        <v>4.8611111111111112E-2</v>
      </c>
      <c r="E9" s="34"/>
      <c r="F9" s="35" t="s">
        <v>83</v>
      </c>
    </row>
    <row r="10" spans="1:6" ht="25.15" customHeight="1">
      <c r="A10" s="110"/>
      <c r="B10" s="112"/>
      <c r="C10" s="37"/>
      <c r="D10" s="34"/>
      <c r="E10" s="34">
        <v>2.0833333333333332E-2</v>
      </c>
      <c r="F10" s="35" t="s">
        <v>72</v>
      </c>
    </row>
    <row r="11" spans="1:6" ht="25.15" customHeight="1">
      <c r="A11" s="110"/>
      <c r="B11" s="112"/>
      <c r="C11" s="84"/>
      <c r="D11" s="86"/>
      <c r="E11" s="85"/>
      <c r="F11" s="87"/>
    </row>
    <row r="12" spans="1:6" ht="25.15" customHeight="1">
      <c r="A12" s="110"/>
      <c r="B12" s="112"/>
      <c r="C12" s="88"/>
      <c r="D12" s="85"/>
      <c r="E12" s="85"/>
      <c r="F12" s="87"/>
    </row>
    <row r="13" spans="1:6" ht="25.15" customHeight="1">
      <c r="A13" s="110"/>
      <c r="B13" s="112"/>
      <c r="C13" s="89"/>
      <c r="D13" s="90"/>
      <c r="E13" s="90"/>
      <c r="F13" s="91"/>
    </row>
    <row r="14" spans="1:6" ht="25.15" customHeight="1">
      <c r="A14" s="110"/>
      <c r="B14" s="112"/>
      <c r="C14" s="89"/>
      <c r="D14" s="90"/>
      <c r="E14" s="90"/>
      <c r="F14" s="91"/>
    </row>
    <row r="15" spans="1:6" ht="25.15" customHeight="1">
      <c r="A15" s="110"/>
      <c r="B15" s="112"/>
      <c r="C15" s="89"/>
      <c r="D15" s="90"/>
      <c r="E15" s="90"/>
      <c r="F15" s="91" t="s">
        <v>87</v>
      </c>
    </row>
    <row r="16" spans="1:6" ht="25.15" customHeight="1">
      <c r="A16" s="110"/>
      <c r="B16" s="112"/>
      <c r="C16" s="92"/>
      <c r="D16" s="90"/>
      <c r="E16" s="90"/>
      <c r="F16" s="91"/>
    </row>
    <row r="17" spans="1:6" ht="25.15" customHeight="1">
      <c r="A17" s="118" t="str">
        <f>TEXT(B17,"DDDD")</f>
        <v>Saturday</v>
      </c>
      <c r="B17" s="112">
        <f>B7+1</f>
        <v>43498</v>
      </c>
      <c r="C17" s="93"/>
      <c r="D17" s="94"/>
      <c r="E17" s="95"/>
      <c r="F17" s="91"/>
    </row>
    <row r="18" spans="1:6" ht="25.15" customHeight="1">
      <c r="A18" s="119"/>
      <c r="B18" s="112"/>
      <c r="C18" s="92" t="s">
        <v>96</v>
      </c>
      <c r="D18" s="90">
        <f>SUM(D17:D17)</f>
        <v>0</v>
      </c>
      <c r="E18" s="90">
        <f>SUM(E17:E17)</f>
        <v>0</v>
      </c>
      <c r="F18" s="91"/>
    </row>
    <row r="19" spans="1:6" ht="25.15" customHeight="1">
      <c r="A19" s="119" t="str">
        <f>TEXT(B19,"DDDD")</f>
        <v>Sunday</v>
      </c>
      <c r="B19" s="112">
        <f>B17+1</f>
        <v>43499</v>
      </c>
      <c r="C19" s="93"/>
      <c r="D19" s="94"/>
      <c r="E19" s="95"/>
      <c r="F19" s="91"/>
    </row>
    <row r="20" spans="1:6" ht="25.15" customHeight="1">
      <c r="A20" s="119"/>
      <c r="B20" s="112"/>
      <c r="C20" s="92" t="s">
        <v>96</v>
      </c>
      <c r="D20" s="90">
        <f>SUM(D19:D19)</f>
        <v>0</v>
      </c>
      <c r="E20" s="90">
        <f>SUM(E19:E19)</f>
        <v>0</v>
      </c>
      <c r="F20" s="91"/>
    </row>
    <row r="21" spans="1:6" ht="25.15" customHeight="1">
      <c r="A21" s="110" t="str">
        <f>TEXT(B21,"DDDD")</f>
        <v>Monday</v>
      </c>
      <c r="B21" s="112">
        <f>B19+1</f>
        <v>43500</v>
      </c>
      <c r="C21" s="54" t="s">
        <v>29</v>
      </c>
      <c r="D21" s="55">
        <v>0.14583333333333334</v>
      </c>
      <c r="E21" s="55"/>
      <c r="F21" s="56" t="s">
        <v>99</v>
      </c>
    </row>
    <row r="22" spans="1:6" ht="25.15" customHeight="1">
      <c r="A22" s="110"/>
      <c r="B22" s="112"/>
      <c r="C22" s="37" t="s">
        <v>29</v>
      </c>
      <c r="D22" s="34">
        <v>0.14583333333333334</v>
      </c>
      <c r="E22" s="34"/>
      <c r="F22" s="35" t="s">
        <v>100</v>
      </c>
    </row>
    <row r="23" spans="1:6" ht="25.15" customHeight="1">
      <c r="A23" s="110"/>
      <c r="B23" s="112"/>
      <c r="C23" s="37" t="s">
        <v>50</v>
      </c>
      <c r="D23" s="34">
        <v>5.9027777777777783E-2</v>
      </c>
      <c r="E23" s="34"/>
      <c r="F23" s="35" t="s">
        <v>101</v>
      </c>
    </row>
    <row r="24" spans="1:6" ht="25.15" customHeight="1">
      <c r="A24" s="110"/>
      <c r="B24" s="112"/>
      <c r="C24" s="37"/>
      <c r="D24" s="34"/>
      <c r="E24" s="34">
        <v>2.0833333333333332E-2</v>
      </c>
      <c r="F24" s="35" t="s">
        <v>72</v>
      </c>
    </row>
    <row r="25" spans="1:6" ht="25.15" customHeight="1">
      <c r="A25" s="110"/>
      <c r="B25" s="112"/>
      <c r="C25" s="84"/>
      <c r="D25" s="86"/>
      <c r="E25" s="85"/>
      <c r="F25" s="87"/>
    </row>
    <row r="26" spans="1:6" ht="25.15" customHeight="1">
      <c r="A26" s="110"/>
      <c r="B26" s="112"/>
      <c r="C26" s="93"/>
      <c r="D26" s="95"/>
      <c r="E26" s="95"/>
      <c r="F26" s="91" t="s">
        <v>79</v>
      </c>
    </row>
    <row r="27" spans="1:6" ht="25.15" customHeight="1">
      <c r="A27" s="110"/>
      <c r="B27" s="112"/>
      <c r="C27" s="93"/>
      <c r="D27" s="95"/>
      <c r="E27" s="95"/>
      <c r="F27" s="91"/>
    </row>
    <row r="28" spans="1:6" ht="25.15" customHeight="1">
      <c r="A28" s="110"/>
      <c r="B28" s="112"/>
      <c r="C28" s="93"/>
      <c r="D28" s="95"/>
      <c r="E28" s="85"/>
      <c r="F28" s="87"/>
    </row>
    <row r="29" spans="1:6" ht="25.15" customHeight="1">
      <c r="A29" s="110"/>
      <c r="B29" s="112"/>
      <c r="C29" s="92" t="s">
        <v>96</v>
      </c>
      <c r="D29" s="90">
        <f>SUM(D21:D28)</f>
        <v>0.35069444444444448</v>
      </c>
      <c r="E29" s="90">
        <f>SUM(E20:E28)</f>
        <v>2.0833333333333332E-2</v>
      </c>
      <c r="F29" s="91"/>
    </row>
    <row r="30" spans="1:6" ht="25.15" customHeight="1">
      <c r="A30" s="113" t="str">
        <f>TEXT(B30,"DDDD")</f>
        <v>Tuesday</v>
      </c>
      <c r="B30" s="115">
        <f>B21+1</f>
        <v>43501</v>
      </c>
      <c r="C30" s="54" t="s">
        <v>29</v>
      </c>
      <c r="D30" s="55">
        <v>0.20833333333333334</v>
      </c>
      <c r="E30" s="55"/>
      <c r="F30" s="56" t="s">
        <v>102</v>
      </c>
    </row>
    <row r="31" spans="1:6" ht="25.15" customHeight="1">
      <c r="A31" s="114"/>
      <c r="B31" s="116"/>
      <c r="C31" s="37" t="s">
        <v>29</v>
      </c>
      <c r="D31" s="34">
        <v>0.10416666666666667</v>
      </c>
      <c r="E31" s="34"/>
      <c r="F31" s="35" t="s">
        <v>103</v>
      </c>
    </row>
    <row r="32" spans="1:6" ht="25.15" customHeight="1">
      <c r="A32" s="114"/>
      <c r="B32" s="116"/>
      <c r="C32" s="37" t="s">
        <v>50</v>
      </c>
      <c r="D32" s="34">
        <v>4.1666666666666664E-2</v>
      </c>
      <c r="E32" s="34"/>
      <c r="F32" s="35" t="s">
        <v>104</v>
      </c>
    </row>
    <row r="33" spans="1:6" ht="25.15" customHeight="1">
      <c r="A33" s="114"/>
      <c r="B33" s="116"/>
      <c r="C33" s="37"/>
      <c r="D33" s="34"/>
      <c r="E33" s="34">
        <v>2.0833333333333332E-2</v>
      </c>
      <c r="F33" s="35" t="s">
        <v>72</v>
      </c>
    </row>
    <row r="34" spans="1:6" ht="25.15" customHeight="1">
      <c r="A34" s="114"/>
      <c r="B34" s="116"/>
      <c r="C34" s="84"/>
      <c r="D34" s="86"/>
      <c r="E34" s="85"/>
      <c r="F34" s="87"/>
    </row>
    <row r="35" spans="1:6" ht="25.15" customHeight="1">
      <c r="A35" s="114"/>
      <c r="B35" s="116"/>
      <c r="C35" s="93"/>
      <c r="D35" s="95"/>
      <c r="E35" s="95"/>
      <c r="F35" s="91"/>
    </row>
    <row r="36" spans="1:6" ht="25.15" customHeight="1">
      <c r="A36" s="114"/>
      <c r="B36" s="116"/>
      <c r="C36" s="93"/>
      <c r="D36" s="95"/>
      <c r="E36" s="95"/>
      <c r="F36" s="91" t="s">
        <v>79</v>
      </c>
    </row>
    <row r="37" spans="1:6" ht="25.15" customHeight="1">
      <c r="A37" s="114"/>
      <c r="B37" s="116"/>
      <c r="C37" s="93"/>
      <c r="D37" s="95"/>
      <c r="E37" s="85"/>
      <c r="F37" s="87"/>
    </row>
    <row r="38" spans="1:6" ht="25.15" customHeight="1">
      <c r="A38" s="109"/>
      <c r="B38" s="111"/>
      <c r="C38" s="92" t="s">
        <v>96</v>
      </c>
      <c r="D38" s="90">
        <f>SUM(D30:D37)</f>
        <v>0.35416666666666669</v>
      </c>
      <c r="E38" s="90">
        <f>SUM(E30:E37)</f>
        <v>2.0833333333333332E-2</v>
      </c>
      <c r="F38" s="91"/>
    </row>
    <row r="39" spans="1:6" ht="25.15" customHeight="1">
      <c r="A39" s="113" t="str">
        <f>TEXT(B39,"DDDD")</f>
        <v>Wednesday</v>
      </c>
      <c r="B39" s="115">
        <f>B30+1</f>
        <v>43502</v>
      </c>
      <c r="C39" s="54" t="s">
        <v>29</v>
      </c>
      <c r="D39" s="55">
        <v>0.16666666666666666</v>
      </c>
      <c r="E39" s="55"/>
      <c r="F39" s="56" t="s">
        <v>105</v>
      </c>
    </row>
    <row r="40" spans="1:6" ht="25.15" customHeight="1">
      <c r="A40" s="114"/>
      <c r="B40" s="116"/>
      <c r="C40" s="37" t="s">
        <v>29</v>
      </c>
      <c r="D40" s="34">
        <v>0.14583333333333334</v>
      </c>
      <c r="E40" s="34"/>
      <c r="F40" s="35" t="s">
        <v>106</v>
      </c>
    </row>
    <row r="41" spans="1:6" ht="25.15" customHeight="1">
      <c r="A41" s="114"/>
      <c r="B41" s="116"/>
      <c r="C41" s="37" t="s">
        <v>50</v>
      </c>
      <c r="D41" s="34">
        <v>4.1666666666666664E-2</v>
      </c>
      <c r="E41" s="34"/>
      <c r="F41" s="35" t="s">
        <v>107</v>
      </c>
    </row>
    <row r="42" spans="1:6" ht="25.15" customHeight="1">
      <c r="A42" s="114"/>
      <c r="B42" s="116"/>
      <c r="C42" s="37"/>
      <c r="D42" s="34"/>
      <c r="E42" s="34">
        <v>2.0833333333333332E-2</v>
      </c>
      <c r="F42" s="35" t="s">
        <v>72</v>
      </c>
    </row>
    <row r="43" spans="1:6" ht="25.15" customHeight="1">
      <c r="A43" s="114"/>
      <c r="B43" s="116"/>
      <c r="C43" s="92"/>
      <c r="D43" s="90"/>
      <c r="E43" s="90"/>
      <c r="F43" s="91"/>
    </row>
    <row r="44" spans="1:6" ht="25.15" customHeight="1">
      <c r="A44" s="114"/>
      <c r="B44" s="116"/>
      <c r="C44" s="92"/>
      <c r="D44" s="90"/>
      <c r="E44" s="90"/>
      <c r="F44" s="91"/>
    </row>
    <row r="45" spans="1:6" ht="25.15" customHeight="1">
      <c r="A45" s="114"/>
      <c r="B45" s="116"/>
      <c r="C45" s="92"/>
      <c r="D45" s="90"/>
      <c r="E45" s="90"/>
      <c r="F45" s="91"/>
    </row>
    <row r="46" spans="1:6" ht="25.15" customHeight="1">
      <c r="A46" s="114"/>
      <c r="B46" s="116"/>
      <c r="C46" s="93"/>
      <c r="D46" s="95"/>
      <c r="E46" s="95"/>
      <c r="F46" s="91" t="s">
        <v>79</v>
      </c>
    </row>
    <row r="47" spans="1:6" ht="25.15" customHeight="1">
      <c r="A47" s="109"/>
      <c r="B47" s="111"/>
      <c r="C47" s="92" t="s">
        <v>96</v>
      </c>
      <c r="D47" s="90">
        <f>SUM(D39:D46)</f>
        <v>0.35416666666666669</v>
      </c>
      <c r="E47" s="90">
        <f>SUM(E38:E46)</f>
        <v>4.1666666666666664E-2</v>
      </c>
      <c r="F47" s="91"/>
    </row>
    <row r="48" spans="1:6" ht="25.15" customHeight="1">
      <c r="A48" s="109" t="str">
        <f>TEXT(B48,"DDDD")</f>
        <v>Thursday</v>
      </c>
      <c r="B48" s="111">
        <f>B39+1</f>
        <v>43503</v>
      </c>
      <c r="C48" s="54" t="s">
        <v>29</v>
      </c>
      <c r="D48" s="55">
        <v>0.1875</v>
      </c>
      <c r="E48" s="55"/>
      <c r="F48" s="56" t="s">
        <v>108</v>
      </c>
    </row>
    <row r="49" spans="1:6" ht="25.15" customHeight="1">
      <c r="A49" s="110"/>
      <c r="B49" s="112"/>
      <c r="C49" s="37" t="s">
        <v>29</v>
      </c>
      <c r="D49" s="34">
        <v>0.125</v>
      </c>
      <c r="E49" s="34"/>
      <c r="F49" s="35" t="s">
        <v>111</v>
      </c>
    </row>
    <row r="50" spans="1:6" ht="25.15" customHeight="1">
      <c r="A50" s="110"/>
      <c r="B50" s="112"/>
      <c r="C50" s="37" t="s">
        <v>50</v>
      </c>
      <c r="D50" s="34">
        <v>4.1666666666666664E-2</v>
      </c>
      <c r="E50" s="34"/>
      <c r="F50" s="35" t="s">
        <v>110</v>
      </c>
    </row>
    <row r="51" spans="1:6" ht="25.15" customHeight="1">
      <c r="A51" s="110"/>
      <c r="B51" s="112"/>
      <c r="C51" s="37"/>
      <c r="D51" s="34"/>
      <c r="E51" s="34">
        <v>2.0833333333333332E-2</v>
      </c>
      <c r="F51" s="35" t="s">
        <v>72</v>
      </c>
    </row>
    <row r="52" spans="1:6" ht="25.15" customHeight="1">
      <c r="A52" s="110"/>
      <c r="B52" s="112"/>
      <c r="C52" s="93"/>
      <c r="D52" s="90"/>
      <c r="E52" s="90"/>
      <c r="F52" s="91"/>
    </row>
    <row r="53" spans="1:6" ht="25.15" customHeight="1">
      <c r="A53" s="110"/>
      <c r="B53" s="112"/>
      <c r="C53" s="93"/>
      <c r="D53" s="90"/>
      <c r="E53" s="90"/>
      <c r="F53" s="91"/>
    </row>
    <row r="54" spans="1:6" ht="25.15" customHeight="1">
      <c r="A54" s="110"/>
      <c r="B54" s="112"/>
      <c r="C54" s="93"/>
      <c r="D54" s="90"/>
      <c r="E54" s="90"/>
      <c r="F54" s="91"/>
    </row>
    <row r="55" spans="1:6" ht="25.15" customHeight="1">
      <c r="A55" s="110"/>
      <c r="B55" s="112"/>
      <c r="C55" s="93"/>
      <c r="D55" s="90"/>
      <c r="E55" s="90"/>
      <c r="F55" s="91" t="s">
        <v>109</v>
      </c>
    </row>
    <row r="56" spans="1:6" ht="25.15" customHeight="1">
      <c r="A56" s="110"/>
      <c r="B56" s="112"/>
      <c r="C56" s="93"/>
      <c r="D56" s="90"/>
      <c r="E56" s="90"/>
      <c r="F56" s="91"/>
    </row>
    <row r="57" spans="1:6" ht="25.15" customHeight="1">
      <c r="A57" s="110"/>
      <c r="B57" s="112"/>
      <c r="C57" s="92" t="s">
        <v>96</v>
      </c>
      <c r="D57" s="90">
        <f>SUM(D48:D56)</f>
        <v>0.35416666666666669</v>
      </c>
      <c r="E57" s="90">
        <f>SUM(E48:E56)</f>
        <v>2.0833333333333332E-2</v>
      </c>
      <c r="F57" s="91"/>
    </row>
    <row r="58" spans="1:6" ht="25.15" customHeight="1">
      <c r="A58" s="109" t="str">
        <f>TEXT(B58,"DDDD")</f>
        <v>Friday</v>
      </c>
      <c r="B58" s="111">
        <f>B48+1</f>
        <v>43504</v>
      </c>
      <c r="C58" s="54" t="s">
        <v>29</v>
      </c>
      <c r="D58" s="55">
        <v>0.16666666666666666</v>
      </c>
      <c r="E58" s="55"/>
      <c r="F58" s="56" t="s">
        <v>112</v>
      </c>
    </row>
    <row r="59" spans="1:6" ht="25.15" customHeight="1">
      <c r="A59" s="110"/>
      <c r="B59" s="112"/>
      <c r="C59" s="37" t="s">
        <v>29</v>
      </c>
      <c r="D59" s="34">
        <v>0.125</v>
      </c>
      <c r="E59" s="34"/>
      <c r="F59" s="35" t="s">
        <v>114</v>
      </c>
    </row>
    <row r="60" spans="1:6" ht="25.15" customHeight="1">
      <c r="A60" s="110"/>
      <c r="B60" s="112"/>
      <c r="C60" s="37" t="s">
        <v>50</v>
      </c>
      <c r="D60" s="34">
        <v>6.25E-2</v>
      </c>
      <c r="E60" s="34"/>
      <c r="F60" s="35" t="s">
        <v>115</v>
      </c>
    </row>
    <row r="61" spans="1:6" ht="25.15" customHeight="1">
      <c r="A61" s="110"/>
      <c r="B61" s="112"/>
      <c r="C61" s="37"/>
      <c r="D61" s="34"/>
      <c r="E61" s="34">
        <v>2.0833333333333332E-2</v>
      </c>
      <c r="F61" s="35" t="s">
        <v>72</v>
      </c>
    </row>
    <row r="62" spans="1:6" ht="25.15" customHeight="1">
      <c r="A62" s="110"/>
      <c r="B62" s="112"/>
      <c r="C62" s="93"/>
      <c r="D62" s="90"/>
      <c r="E62" s="90"/>
      <c r="F62" s="91"/>
    </row>
    <row r="63" spans="1:6" ht="25.15" customHeight="1">
      <c r="A63" s="110"/>
      <c r="B63" s="112"/>
      <c r="C63" s="93"/>
      <c r="D63" s="90"/>
      <c r="E63" s="90"/>
      <c r="F63" s="91"/>
    </row>
    <row r="64" spans="1:6" ht="25.15" customHeight="1">
      <c r="A64" s="110"/>
      <c r="B64" s="112"/>
      <c r="C64" s="93"/>
      <c r="D64" s="90"/>
      <c r="E64" s="90"/>
      <c r="F64" s="91" t="s">
        <v>113</v>
      </c>
    </row>
    <row r="65" spans="1:6" ht="25.15" customHeight="1">
      <c r="A65" s="110"/>
      <c r="B65" s="112"/>
      <c r="C65" s="93"/>
      <c r="D65" s="90"/>
      <c r="E65" s="90"/>
      <c r="F65" s="91"/>
    </row>
    <row r="66" spans="1:6" ht="25.15" customHeight="1">
      <c r="A66" s="110"/>
      <c r="B66" s="112"/>
      <c r="C66" s="93"/>
      <c r="D66" s="90"/>
      <c r="E66" s="90"/>
      <c r="F66" s="91"/>
    </row>
    <row r="67" spans="1:6" ht="25.15" customHeight="1">
      <c r="A67" s="110"/>
      <c r="B67" s="112"/>
      <c r="C67" s="92" t="s">
        <v>96</v>
      </c>
      <c r="D67" s="90">
        <f>SUM(D58:D66)</f>
        <v>0.35416666666666663</v>
      </c>
      <c r="E67" s="90">
        <f>SUM(E58:E66)</f>
        <v>2.0833333333333332E-2</v>
      </c>
      <c r="F67" s="91"/>
    </row>
    <row r="68" spans="1:6" ht="25.15" customHeight="1">
      <c r="A68" s="118" t="str">
        <f>TEXT(B68,"DDDD")</f>
        <v>Saturday</v>
      </c>
      <c r="B68" s="111">
        <f>B58+1</f>
        <v>43505</v>
      </c>
      <c r="C68" s="89"/>
      <c r="D68" s="94"/>
      <c r="E68" s="94"/>
      <c r="F68" s="96"/>
    </row>
    <row r="69" spans="1:6" ht="25.15" customHeight="1">
      <c r="A69" s="119"/>
      <c r="B69" s="112"/>
      <c r="C69" s="92" t="s">
        <v>96</v>
      </c>
      <c r="D69" s="90">
        <f>SUM(D68:D68)</f>
        <v>0</v>
      </c>
      <c r="E69" s="90">
        <f>SUM(E68:E68)</f>
        <v>0</v>
      </c>
      <c r="F69" s="91"/>
    </row>
    <row r="70" spans="1:6" ht="25.15" customHeight="1">
      <c r="A70" s="118" t="str">
        <f>TEXT(B70,"DDDD")</f>
        <v>Sunday</v>
      </c>
      <c r="B70" s="111">
        <f>B68+1</f>
        <v>43506</v>
      </c>
      <c r="C70" s="89"/>
      <c r="D70" s="94"/>
      <c r="E70" s="94"/>
      <c r="F70" s="96"/>
    </row>
    <row r="71" spans="1:6" ht="25.15" customHeight="1">
      <c r="A71" s="119"/>
      <c r="B71" s="112"/>
      <c r="C71" s="92" t="s">
        <v>96</v>
      </c>
      <c r="D71" s="90">
        <f>SUM(D70:D70)</f>
        <v>0</v>
      </c>
      <c r="E71" s="90">
        <f>SUM(E70:E70)</f>
        <v>0</v>
      </c>
      <c r="F71" s="91"/>
    </row>
    <row r="72" spans="1:6" ht="25.15" customHeight="1">
      <c r="A72" s="109" t="str">
        <f>TEXT(B72,"DDDD")</f>
        <v>Monday</v>
      </c>
      <c r="B72" s="111">
        <f>B70+1</f>
        <v>43507</v>
      </c>
      <c r="C72" s="54" t="s">
        <v>29</v>
      </c>
      <c r="D72" s="55">
        <v>0.125</v>
      </c>
      <c r="E72" s="55"/>
      <c r="F72" s="56" t="s">
        <v>116</v>
      </c>
    </row>
    <row r="73" spans="1:6" ht="25.15" customHeight="1">
      <c r="A73" s="110"/>
      <c r="B73" s="112"/>
      <c r="C73" s="37" t="s">
        <v>29</v>
      </c>
      <c r="D73" s="34">
        <v>0.17708333333333334</v>
      </c>
      <c r="E73" s="34"/>
      <c r="F73" s="35" t="s">
        <v>118</v>
      </c>
    </row>
    <row r="74" spans="1:6" ht="25.15" customHeight="1">
      <c r="A74" s="110"/>
      <c r="B74" s="112"/>
      <c r="C74" s="37" t="s">
        <v>50</v>
      </c>
      <c r="D74" s="34">
        <v>4.1666666666666664E-2</v>
      </c>
      <c r="E74" s="34"/>
      <c r="F74" s="35" t="s">
        <v>115</v>
      </c>
    </row>
    <row r="75" spans="1:6" ht="25.15" customHeight="1">
      <c r="A75" s="110"/>
      <c r="B75" s="112"/>
      <c r="C75" s="37"/>
      <c r="D75" s="34"/>
      <c r="E75" s="34">
        <v>2.0833333333333332E-2</v>
      </c>
      <c r="F75" s="35" t="s">
        <v>72</v>
      </c>
    </row>
    <row r="76" spans="1:6" ht="25.15" customHeight="1">
      <c r="A76" s="110"/>
      <c r="B76" s="112"/>
      <c r="C76" s="93"/>
      <c r="D76" s="90"/>
      <c r="E76" s="90"/>
      <c r="F76" s="91"/>
    </row>
    <row r="77" spans="1:6" ht="25.15" customHeight="1">
      <c r="A77" s="110"/>
      <c r="B77" s="112"/>
      <c r="C77" s="93"/>
      <c r="D77" s="90"/>
      <c r="E77" s="90"/>
      <c r="F77" s="91"/>
    </row>
    <row r="78" spans="1:6" ht="25.15" customHeight="1">
      <c r="A78" s="110"/>
      <c r="B78" s="112"/>
      <c r="C78" s="93"/>
      <c r="D78" s="90"/>
      <c r="E78" s="90"/>
      <c r="F78" s="91" t="s">
        <v>117</v>
      </c>
    </row>
    <row r="79" spans="1:6" ht="25.15" customHeight="1">
      <c r="A79" s="110"/>
      <c r="B79" s="112"/>
      <c r="C79" s="93"/>
      <c r="D79" s="90"/>
      <c r="E79" s="90"/>
      <c r="F79" s="91"/>
    </row>
    <row r="80" spans="1:6" ht="25.15" customHeight="1">
      <c r="A80" s="110"/>
      <c r="B80" s="112"/>
      <c r="C80" s="93"/>
      <c r="D80" s="90"/>
      <c r="E80" s="90"/>
      <c r="F80" s="91"/>
    </row>
    <row r="81" spans="1:6" ht="25.15" customHeight="1">
      <c r="A81" s="110"/>
      <c r="B81" s="112"/>
      <c r="C81" s="92" t="s">
        <v>96</v>
      </c>
      <c r="D81" s="90">
        <f>SUM(D72:D80)</f>
        <v>0.34375000000000006</v>
      </c>
      <c r="E81" s="90">
        <f>SUM(E72:E80)</f>
        <v>2.0833333333333332E-2</v>
      </c>
      <c r="F81" s="91"/>
    </row>
    <row r="82" spans="1:6" ht="25.15" customHeight="1">
      <c r="A82" s="113" t="str">
        <f>TEXT(B82,"DDDD")</f>
        <v>Tuesday</v>
      </c>
      <c r="B82" s="115">
        <f>B72+1</f>
        <v>43508</v>
      </c>
      <c r="C82" s="93"/>
      <c r="D82" s="95"/>
      <c r="E82" s="95"/>
      <c r="F82" s="91"/>
    </row>
    <row r="83" spans="1:6" ht="25.15" customHeight="1">
      <c r="A83" s="114"/>
      <c r="B83" s="116"/>
      <c r="C83" s="93"/>
      <c r="D83" s="90"/>
      <c r="E83" s="90"/>
      <c r="F83" s="91"/>
    </row>
    <row r="84" spans="1:6" ht="25.15" customHeight="1">
      <c r="A84" s="114"/>
      <c r="B84" s="116"/>
      <c r="C84" s="93"/>
      <c r="D84" s="90"/>
      <c r="E84" s="90"/>
      <c r="F84" s="91"/>
    </row>
    <row r="85" spans="1:6" ht="25.15" customHeight="1">
      <c r="A85" s="114"/>
      <c r="B85" s="116"/>
      <c r="C85" s="93"/>
      <c r="D85" s="90"/>
      <c r="E85" s="90"/>
      <c r="F85" s="91"/>
    </row>
    <row r="86" spans="1:6" ht="25.15" customHeight="1">
      <c r="A86" s="114"/>
      <c r="B86" s="116"/>
      <c r="C86" s="93"/>
      <c r="D86" s="90"/>
      <c r="E86" s="90"/>
      <c r="F86" s="91"/>
    </row>
    <row r="87" spans="1:6" ht="25.15" customHeight="1">
      <c r="A87" s="114"/>
      <c r="B87" s="116"/>
      <c r="C87" s="93"/>
      <c r="D87" s="90"/>
      <c r="E87" s="90"/>
      <c r="F87" s="91"/>
    </row>
    <row r="88" spans="1:6" ht="25.15" customHeight="1">
      <c r="A88" s="114"/>
      <c r="B88" s="116"/>
      <c r="C88" s="93"/>
      <c r="D88" s="90"/>
      <c r="E88" s="90"/>
      <c r="F88" s="91"/>
    </row>
    <row r="89" spans="1:6" ht="25.15" customHeight="1">
      <c r="A89" s="114"/>
      <c r="B89" s="116"/>
      <c r="C89" s="93"/>
      <c r="D89" s="90"/>
      <c r="E89" s="90"/>
      <c r="F89" s="91"/>
    </row>
    <row r="90" spans="1:6" ht="25.15" customHeight="1">
      <c r="A90" s="114"/>
      <c r="B90" s="116"/>
      <c r="C90" s="93"/>
      <c r="D90" s="90"/>
      <c r="E90" s="90"/>
      <c r="F90" s="91"/>
    </row>
    <row r="91" spans="1:6" ht="25.15" customHeight="1">
      <c r="A91" s="109"/>
      <c r="B91" s="111"/>
      <c r="C91" s="92" t="s">
        <v>96</v>
      </c>
      <c r="D91" s="90">
        <f>SUM(D82:D90)</f>
        <v>0</v>
      </c>
      <c r="E91" s="90">
        <f>SUM(E82:E90)</f>
        <v>0</v>
      </c>
      <c r="F91" s="91"/>
    </row>
    <row r="92" spans="1:6" ht="25.15" customHeight="1">
      <c r="A92" s="113" t="str">
        <f>TEXT(B92,"DDDD")</f>
        <v>Wednesday</v>
      </c>
      <c r="B92" s="115">
        <f>B82+1</f>
        <v>43509</v>
      </c>
      <c r="C92" s="93"/>
      <c r="D92" s="95"/>
      <c r="E92" s="95"/>
      <c r="F92" s="91"/>
    </row>
    <row r="93" spans="1:6" ht="25.15" customHeight="1">
      <c r="A93" s="114"/>
      <c r="B93" s="116"/>
      <c r="C93" s="93"/>
      <c r="D93" s="90"/>
      <c r="E93" s="90"/>
      <c r="F93" s="91"/>
    </row>
    <row r="94" spans="1:6" ht="25.15" customHeight="1">
      <c r="A94" s="114"/>
      <c r="B94" s="116"/>
      <c r="C94" s="93"/>
      <c r="D94" s="90"/>
      <c r="E94" s="90"/>
      <c r="F94" s="91"/>
    </row>
    <row r="95" spans="1:6" ht="25.15" customHeight="1">
      <c r="A95" s="114"/>
      <c r="B95" s="116"/>
      <c r="C95" s="93"/>
      <c r="D95" s="90"/>
      <c r="E95" s="90"/>
      <c r="F95" s="91"/>
    </row>
    <row r="96" spans="1:6" ht="25.15" customHeight="1">
      <c r="A96" s="114"/>
      <c r="B96" s="116"/>
      <c r="C96" s="93"/>
      <c r="D96" s="90"/>
      <c r="E96" s="90"/>
      <c r="F96" s="91"/>
    </row>
    <row r="97" spans="1:6" ht="25.15" customHeight="1">
      <c r="A97" s="114"/>
      <c r="B97" s="116"/>
      <c r="C97" s="93"/>
      <c r="D97" s="90"/>
      <c r="E97" s="90"/>
      <c r="F97" s="91"/>
    </row>
    <row r="98" spans="1:6" ht="25.15" customHeight="1">
      <c r="A98" s="114"/>
      <c r="B98" s="116"/>
      <c r="C98" s="93"/>
      <c r="D98" s="90"/>
      <c r="E98" s="90"/>
      <c r="F98" s="91"/>
    </row>
    <row r="99" spans="1:6" ht="25.15" customHeight="1">
      <c r="A99" s="114"/>
      <c r="B99" s="116"/>
      <c r="C99" s="93"/>
      <c r="D99" s="90"/>
      <c r="E99" s="90"/>
      <c r="F99" s="91"/>
    </row>
    <row r="100" spans="1:6" ht="25.15" customHeight="1">
      <c r="A100" s="114"/>
      <c r="B100" s="116"/>
      <c r="C100" s="93"/>
      <c r="D100" s="90"/>
      <c r="E100" s="90"/>
      <c r="F100" s="91"/>
    </row>
    <row r="101" spans="1:6" ht="25.15" customHeight="1">
      <c r="A101" s="109"/>
      <c r="B101" s="111"/>
      <c r="C101" s="92" t="s">
        <v>96</v>
      </c>
      <c r="D101" s="90">
        <f>SUM(D92:D100)</f>
        <v>0</v>
      </c>
      <c r="E101" s="90">
        <f>SUM(E92:E100)</f>
        <v>0</v>
      </c>
      <c r="F101" s="91"/>
    </row>
    <row r="102" spans="1:6" ht="25.15" customHeight="1">
      <c r="A102" s="109" t="str">
        <f>TEXT(B102,"DDDD")</f>
        <v>Thursday</v>
      </c>
      <c r="B102" s="111">
        <f>B92+1</f>
        <v>43510</v>
      </c>
      <c r="C102" s="89"/>
      <c r="D102" s="94"/>
      <c r="E102" s="94"/>
      <c r="F102" s="96"/>
    </row>
    <row r="103" spans="1:6" ht="25.15" customHeight="1">
      <c r="A103" s="110"/>
      <c r="B103" s="112"/>
      <c r="C103" s="93"/>
      <c r="D103" s="90"/>
      <c r="E103" s="90"/>
      <c r="F103" s="91"/>
    </row>
    <row r="104" spans="1:6" ht="25.15" customHeight="1">
      <c r="A104" s="110"/>
      <c r="B104" s="112"/>
      <c r="C104" s="93"/>
      <c r="D104" s="90"/>
      <c r="E104" s="90"/>
      <c r="F104" s="91"/>
    </row>
    <row r="105" spans="1:6" ht="25.15" customHeight="1">
      <c r="A105" s="110"/>
      <c r="B105" s="112"/>
      <c r="C105" s="93"/>
      <c r="D105" s="90"/>
      <c r="E105" s="90"/>
      <c r="F105" s="91"/>
    </row>
    <row r="106" spans="1:6" ht="25.15" customHeight="1">
      <c r="A106" s="110"/>
      <c r="B106" s="112"/>
      <c r="C106" s="93"/>
      <c r="D106" s="90"/>
      <c r="E106" s="90"/>
      <c r="F106" s="91"/>
    </row>
    <row r="107" spans="1:6" ht="25.15" customHeight="1">
      <c r="A107" s="110"/>
      <c r="B107" s="112"/>
      <c r="C107" s="93"/>
      <c r="D107" s="90"/>
      <c r="E107" s="90"/>
      <c r="F107" s="91"/>
    </row>
    <row r="108" spans="1:6" ht="25.15" customHeight="1">
      <c r="A108" s="110"/>
      <c r="B108" s="112"/>
      <c r="C108" s="93"/>
      <c r="D108" s="90"/>
      <c r="E108" s="90"/>
      <c r="F108" s="91"/>
    </row>
    <row r="109" spans="1:6" ht="25.15" customHeight="1">
      <c r="A109" s="110"/>
      <c r="B109" s="112"/>
      <c r="C109" s="93"/>
      <c r="D109" s="90"/>
      <c r="E109" s="90"/>
      <c r="F109" s="91"/>
    </row>
    <row r="110" spans="1:6" ht="25.15" customHeight="1">
      <c r="A110" s="110"/>
      <c r="B110" s="112"/>
      <c r="C110" s="93"/>
      <c r="D110" s="90"/>
      <c r="E110" s="90"/>
      <c r="F110" s="91"/>
    </row>
    <row r="111" spans="1:6" ht="25.15" customHeight="1">
      <c r="A111" s="110"/>
      <c r="B111" s="112"/>
      <c r="C111" s="92" t="s">
        <v>96</v>
      </c>
      <c r="D111" s="90">
        <f>SUM(D102:D110)</f>
        <v>0</v>
      </c>
      <c r="E111" s="90">
        <f>SUM(E102:E110)</f>
        <v>0</v>
      </c>
      <c r="F111" s="91"/>
    </row>
    <row r="112" spans="1:6" ht="25.15" customHeight="1">
      <c r="A112" s="109" t="str">
        <f>TEXT(B112,"DDDD")</f>
        <v>Friday</v>
      </c>
      <c r="B112" s="111">
        <f>B102+1</f>
        <v>43511</v>
      </c>
      <c r="C112" s="89"/>
      <c r="D112" s="94"/>
      <c r="E112" s="94"/>
      <c r="F112" s="96"/>
    </row>
    <row r="113" spans="1:6" ht="25.15" customHeight="1">
      <c r="A113" s="110"/>
      <c r="B113" s="112"/>
      <c r="C113" s="93"/>
      <c r="D113" s="90"/>
      <c r="E113" s="90"/>
      <c r="F113" s="91"/>
    </row>
    <row r="114" spans="1:6" ht="25.15" customHeight="1">
      <c r="A114" s="110"/>
      <c r="B114" s="112"/>
      <c r="C114" s="93"/>
      <c r="D114" s="90"/>
      <c r="E114" s="90"/>
      <c r="F114" s="91"/>
    </row>
    <row r="115" spans="1:6" ht="25.15" customHeight="1">
      <c r="A115" s="110"/>
      <c r="B115" s="112"/>
      <c r="C115" s="93"/>
      <c r="D115" s="90"/>
      <c r="E115" s="90"/>
      <c r="F115" s="91"/>
    </row>
    <row r="116" spans="1:6" ht="25.15" customHeight="1">
      <c r="A116" s="110"/>
      <c r="B116" s="112"/>
      <c r="C116" s="93"/>
      <c r="D116" s="90"/>
      <c r="E116" s="90"/>
      <c r="F116" s="91"/>
    </row>
    <row r="117" spans="1:6" ht="25.15" customHeight="1">
      <c r="A117" s="110"/>
      <c r="B117" s="112"/>
      <c r="C117" s="93"/>
      <c r="D117" s="90"/>
      <c r="E117" s="90"/>
      <c r="F117" s="91"/>
    </row>
    <row r="118" spans="1:6" ht="25.15" customHeight="1">
      <c r="A118" s="110"/>
      <c r="B118" s="112"/>
      <c r="C118" s="93"/>
      <c r="D118" s="90"/>
      <c r="E118" s="90"/>
      <c r="F118" s="91"/>
    </row>
    <row r="119" spans="1:6" ht="25.15" customHeight="1">
      <c r="A119" s="110"/>
      <c r="B119" s="112"/>
      <c r="C119" s="93"/>
      <c r="D119" s="90"/>
      <c r="E119" s="90"/>
      <c r="F119" s="91"/>
    </row>
    <row r="120" spans="1:6" ht="25.15" customHeight="1">
      <c r="A120" s="110"/>
      <c r="B120" s="112"/>
      <c r="C120" s="93"/>
      <c r="D120" s="90"/>
      <c r="E120" s="90"/>
      <c r="F120" s="91"/>
    </row>
    <row r="121" spans="1:6" ht="25.15" customHeight="1">
      <c r="A121" s="110"/>
      <c r="B121" s="112"/>
      <c r="C121" s="92" t="s">
        <v>96</v>
      </c>
      <c r="D121" s="90">
        <f>SUM(D112:D120)</f>
        <v>0</v>
      </c>
      <c r="E121" s="90">
        <f>SUM(E112:E120)</f>
        <v>0</v>
      </c>
      <c r="F121" s="91"/>
    </row>
    <row r="122" spans="1:6" ht="25.15" customHeight="1">
      <c r="A122" s="118" t="str">
        <f>TEXT(B122,"DDDD")</f>
        <v>Saturday</v>
      </c>
      <c r="B122" s="111">
        <f>B112+1</f>
        <v>43512</v>
      </c>
      <c r="C122" s="89"/>
      <c r="D122" s="94"/>
      <c r="E122" s="94"/>
      <c r="F122" s="96"/>
    </row>
    <row r="123" spans="1:6" ht="25.15" customHeight="1">
      <c r="A123" s="119"/>
      <c r="B123" s="112"/>
      <c r="C123" s="92" t="s">
        <v>96</v>
      </c>
      <c r="D123" s="90">
        <f>SUM(D122:D122)</f>
        <v>0</v>
      </c>
      <c r="E123" s="90">
        <f>SUM(E122:E122)</f>
        <v>0</v>
      </c>
      <c r="F123" s="91"/>
    </row>
    <row r="124" spans="1:6" ht="25.15" customHeight="1">
      <c r="A124" s="118" t="str">
        <f>TEXT(B124,"DDDD")</f>
        <v>Sunday</v>
      </c>
      <c r="B124" s="111">
        <f>B122+1</f>
        <v>43513</v>
      </c>
      <c r="C124" s="89"/>
      <c r="D124" s="94"/>
      <c r="E124" s="94"/>
      <c r="F124" s="96"/>
    </row>
    <row r="125" spans="1:6" ht="25.15" customHeight="1">
      <c r="A125" s="119"/>
      <c r="B125" s="112"/>
      <c r="C125" s="92" t="s">
        <v>96</v>
      </c>
      <c r="D125" s="90">
        <f>SUM(D124:D124)</f>
        <v>0</v>
      </c>
      <c r="E125" s="90">
        <f>SUM(E124:E124)</f>
        <v>0</v>
      </c>
      <c r="F125" s="91"/>
    </row>
    <row r="126" spans="1:6" ht="25.15" customHeight="1">
      <c r="A126" s="109" t="str">
        <f>TEXT(B126,"DDDD")</f>
        <v>Monday</v>
      </c>
      <c r="B126" s="111">
        <f>B124+1</f>
        <v>43514</v>
      </c>
      <c r="C126" s="89"/>
      <c r="D126" s="94"/>
      <c r="E126" s="94"/>
      <c r="F126" s="96"/>
    </row>
    <row r="127" spans="1:6" ht="25.15" customHeight="1">
      <c r="A127" s="110"/>
      <c r="B127" s="112"/>
      <c r="C127" s="93"/>
      <c r="D127" s="90"/>
      <c r="E127" s="90"/>
      <c r="F127" s="91"/>
    </row>
    <row r="128" spans="1:6" ht="25.15" customHeight="1">
      <c r="A128" s="110"/>
      <c r="B128" s="112"/>
      <c r="C128" s="93"/>
      <c r="D128" s="90"/>
      <c r="E128" s="90"/>
      <c r="F128" s="91"/>
    </row>
    <row r="129" spans="1:6" ht="25.15" customHeight="1">
      <c r="A129" s="110"/>
      <c r="B129" s="112"/>
      <c r="C129" s="93"/>
      <c r="D129" s="90"/>
      <c r="E129" s="90"/>
      <c r="F129" s="91"/>
    </row>
    <row r="130" spans="1:6" ht="25.15" customHeight="1">
      <c r="A130" s="110"/>
      <c r="B130" s="112"/>
      <c r="C130" s="93"/>
      <c r="D130" s="90"/>
      <c r="E130" s="90"/>
      <c r="F130" s="91"/>
    </row>
    <row r="131" spans="1:6" ht="25.15" customHeight="1">
      <c r="A131" s="110"/>
      <c r="B131" s="112"/>
      <c r="C131" s="93"/>
      <c r="D131" s="90"/>
      <c r="E131" s="90"/>
      <c r="F131" s="91"/>
    </row>
    <row r="132" spans="1:6" ht="25.15" customHeight="1">
      <c r="A132" s="110"/>
      <c r="B132" s="112"/>
      <c r="C132" s="93"/>
      <c r="D132" s="90"/>
      <c r="E132" s="90"/>
      <c r="F132" s="91"/>
    </row>
    <row r="133" spans="1:6" ht="25.15" customHeight="1">
      <c r="A133" s="110"/>
      <c r="B133" s="112"/>
      <c r="C133" s="93"/>
      <c r="D133" s="90"/>
      <c r="E133" s="90"/>
      <c r="F133" s="91"/>
    </row>
    <row r="134" spans="1:6" ht="25.15" customHeight="1">
      <c r="A134" s="110"/>
      <c r="B134" s="112"/>
      <c r="C134" s="93"/>
      <c r="D134" s="90"/>
      <c r="E134" s="90"/>
      <c r="F134" s="91"/>
    </row>
    <row r="135" spans="1:6" ht="25.15" customHeight="1">
      <c r="A135" s="110"/>
      <c r="B135" s="112"/>
      <c r="C135" s="92" t="s">
        <v>96</v>
      </c>
      <c r="D135" s="90">
        <f>SUM(D126:D134)</f>
        <v>0</v>
      </c>
      <c r="E135" s="90">
        <f>SUM(E126:E134)</f>
        <v>0</v>
      </c>
      <c r="F135" s="91"/>
    </row>
    <row r="136" spans="1:6" ht="25.15" customHeight="1">
      <c r="A136" s="113" t="str">
        <f>TEXT(B136,"DDDD")</f>
        <v>Tuesday</v>
      </c>
      <c r="B136" s="115">
        <f>B126+1</f>
        <v>43515</v>
      </c>
      <c r="C136" s="93"/>
      <c r="D136" s="95"/>
      <c r="E136" s="95"/>
      <c r="F136" s="91"/>
    </row>
    <row r="137" spans="1:6" ht="25.15" customHeight="1">
      <c r="A137" s="114"/>
      <c r="B137" s="116"/>
      <c r="C137" s="93"/>
      <c r="D137" s="90"/>
      <c r="E137" s="90"/>
      <c r="F137" s="91"/>
    </row>
    <row r="138" spans="1:6" ht="25.15" customHeight="1">
      <c r="A138" s="114"/>
      <c r="B138" s="116"/>
      <c r="C138" s="93"/>
      <c r="D138" s="90"/>
      <c r="E138" s="90"/>
      <c r="F138" s="91"/>
    </row>
    <row r="139" spans="1:6" ht="25.15" customHeight="1">
      <c r="A139" s="114"/>
      <c r="B139" s="116"/>
      <c r="C139" s="93"/>
      <c r="D139" s="90"/>
      <c r="E139" s="90"/>
      <c r="F139" s="91"/>
    </row>
    <row r="140" spans="1:6" ht="25.15" customHeight="1">
      <c r="A140" s="114"/>
      <c r="B140" s="116"/>
      <c r="C140" s="93"/>
      <c r="D140" s="90"/>
      <c r="E140" s="90"/>
      <c r="F140" s="91"/>
    </row>
    <row r="141" spans="1:6" ht="25.15" customHeight="1">
      <c r="A141" s="114"/>
      <c r="B141" s="116"/>
      <c r="C141" s="93"/>
      <c r="D141" s="90"/>
      <c r="E141" s="90"/>
      <c r="F141" s="91"/>
    </row>
    <row r="142" spans="1:6" ht="25.15" customHeight="1">
      <c r="A142" s="114"/>
      <c r="B142" s="116"/>
      <c r="C142" s="93"/>
      <c r="D142" s="90"/>
      <c r="E142" s="90"/>
      <c r="F142" s="91"/>
    </row>
    <row r="143" spans="1:6" ht="25.15" customHeight="1">
      <c r="A143" s="114"/>
      <c r="B143" s="116"/>
      <c r="C143" s="93"/>
      <c r="D143" s="90"/>
      <c r="E143" s="90"/>
      <c r="F143" s="91"/>
    </row>
    <row r="144" spans="1:6" ht="25.15" customHeight="1">
      <c r="A144" s="114"/>
      <c r="B144" s="116"/>
      <c r="C144" s="93"/>
      <c r="D144" s="90"/>
      <c r="E144" s="90"/>
      <c r="F144" s="91"/>
    </row>
    <row r="145" spans="1:6" ht="25.15" customHeight="1">
      <c r="A145" s="109"/>
      <c r="B145" s="111"/>
      <c r="C145" s="92" t="s">
        <v>96</v>
      </c>
      <c r="D145" s="90">
        <f>SUM(D136:D144)</f>
        <v>0</v>
      </c>
      <c r="E145" s="90">
        <f>SUM(E136:E144)</f>
        <v>0</v>
      </c>
      <c r="F145" s="91"/>
    </row>
    <row r="146" spans="1:6" ht="25.15" customHeight="1">
      <c r="A146" s="113" t="str">
        <f>TEXT(B146,"DDDD")</f>
        <v>Wednesday</v>
      </c>
      <c r="B146" s="115">
        <f>B136+1</f>
        <v>43516</v>
      </c>
      <c r="C146" s="93"/>
      <c r="D146" s="95"/>
      <c r="E146" s="95"/>
      <c r="F146" s="91"/>
    </row>
    <row r="147" spans="1:6" ht="25.15" customHeight="1">
      <c r="A147" s="114"/>
      <c r="B147" s="116"/>
      <c r="C147" s="93"/>
      <c r="D147" s="90"/>
      <c r="E147" s="90"/>
      <c r="F147" s="91"/>
    </row>
    <row r="148" spans="1:6" ht="25.15" customHeight="1">
      <c r="A148" s="114"/>
      <c r="B148" s="116"/>
      <c r="C148" s="93"/>
      <c r="D148" s="90"/>
      <c r="E148" s="90"/>
      <c r="F148" s="91"/>
    </row>
    <row r="149" spans="1:6" ht="25.15" customHeight="1">
      <c r="A149" s="114"/>
      <c r="B149" s="116"/>
      <c r="C149" s="93"/>
      <c r="D149" s="90"/>
      <c r="E149" s="90"/>
      <c r="F149" s="91"/>
    </row>
    <row r="150" spans="1:6" ht="25.15" customHeight="1">
      <c r="A150" s="114"/>
      <c r="B150" s="116"/>
      <c r="C150" s="93"/>
      <c r="D150" s="90"/>
      <c r="E150" s="90"/>
      <c r="F150" s="91"/>
    </row>
    <row r="151" spans="1:6" ht="25.15" customHeight="1">
      <c r="A151" s="114"/>
      <c r="B151" s="116"/>
      <c r="C151" s="93"/>
      <c r="D151" s="90"/>
      <c r="E151" s="90"/>
      <c r="F151" s="91"/>
    </row>
    <row r="152" spans="1:6" ht="25.15" customHeight="1">
      <c r="A152" s="114"/>
      <c r="B152" s="116"/>
      <c r="C152" s="93"/>
      <c r="D152" s="90"/>
      <c r="E152" s="90"/>
      <c r="F152" s="91"/>
    </row>
    <row r="153" spans="1:6" ht="25.15" customHeight="1">
      <c r="A153" s="114"/>
      <c r="B153" s="116"/>
      <c r="C153" s="93"/>
      <c r="D153" s="90"/>
      <c r="E153" s="90"/>
      <c r="F153" s="91"/>
    </row>
    <row r="154" spans="1:6" ht="25.15" customHeight="1">
      <c r="A154" s="114"/>
      <c r="B154" s="116"/>
      <c r="C154" s="93"/>
      <c r="D154" s="90"/>
      <c r="E154" s="90"/>
      <c r="F154" s="91"/>
    </row>
    <row r="155" spans="1:6" ht="25.15" customHeight="1">
      <c r="A155" s="109"/>
      <c r="B155" s="111"/>
      <c r="C155" s="92" t="s">
        <v>96</v>
      </c>
      <c r="D155" s="90">
        <f>SUM(D146:D154)</f>
        <v>0</v>
      </c>
      <c r="E155" s="90">
        <f>SUM(E146:E154)</f>
        <v>0</v>
      </c>
      <c r="F155" s="91"/>
    </row>
    <row r="156" spans="1:6" ht="25.15" customHeight="1">
      <c r="A156" s="109" t="str">
        <f>TEXT(B156,"DDDD")</f>
        <v>Thursday</v>
      </c>
      <c r="B156" s="111">
        <f>B146+1</f>
        <v>43517</v>
      </c>
      <c r="C156" s="89"/>
      <c r="D156" s="94"/>
      <c r="E156" s="94"/>
      <c r="F156" s="96"/>
    </row>
    <row r="157" spans="1:6" ht="25.15" customHeight="1">
      <c r="A157" s="110"/>
      <c r="B157" s="112"/>
      <c r="C157" s="93"/>
      <c r="D157" s="90"/>
      <c r="E157" s="90"/>
      <c r="F157" s="91"/>
    </row>
    <row r="158" spans="1:6" ht="25.15" customHeight="1">
      <c r="A158" s="110"/>
      <c r="B158" s="112"/>
      <c r="C158" s="93"/>
      <c r="D158" s="90"/>
      <c r="E158" s="90"/>
      <c r="F158" s="91"/>
    </row>
    <row r="159" spans="1:6" ht="25.15" customHeight="1">
      <c r="A159" s="110"/>
      <c r="B159" s="112"/>
      <c r="C159" s="93"/>
      <c r="D159" s="90"/>
      <c r="E159" s="90"/>
      <c r="F159" s="91"/>
    </row>
    <row r="160" spans="1:6" ht="25.15" customHeight="1">
      <c r="A160" s="110"/>
      <c r="B160" s="112"/>
      <c r="C160" s="93"/>
      <c r="D160" s="90"/>
      <c r="E160" s="90"/>
      <c r="F160" s="91"/>
    </row>
    <row r="161" spans="1:6" ht="25.15" customHeight="1">
      <c r="A161" s="110"/>
      <c r="B161" s="112"/>
      <c r="C161" s="93"/>
      <c r="D161" s="90"/>
      <c r="E161" s="90"/>
      <c r="F161" s="91"/>
    </row>
    <row r="162" spans="1:6" ht="25.15" customHeight="1">
      <c r="A162" s="110"/>
      <c r="B162" s="112"/>
      <c r="C162" s="93"/>
      <c r="D162" s="90"/>
      <c r="E162" s="90"/>
      <c r="F162" s="91"/>
    </row>
    <row r="163" spans="1:6" ht="25.15" customHeight="1">
      <c r="A163" s="110"/>
      <c r="B163" s="112"/>
      <c r="C163" s="93"/>
      <c r="D163" s="90"/>
      <c r="E163" s="90"/>
      <c r="F163" s="91"/>
    </row>
    <row r="164" spans="1:6" ht="25.15" customHeight="1">
      <c r="A164" s="110"/>
      <c r="B164" s="112"/>
      <c r="C164" s="93"/>
      <c r="D164" s="90"/>
      <c r="E164" s="90"/>
      <c r="F164" s="91"/>
    </row>
    <row r="165" spans="1:6" ht="25.15" customHeight="1">
      <c r="A165" s="110"/>
      <c r="B165" s="112"/>
      <c r="C165" s="92" t="s">
        <v>96</v>
      </c>
      <c r="D165" s="90">
        <f>SUM(D156:D164)</f>
        <v>0</v>
      </c>
      <c r="E165" s="90">
        <f>SUM(E156:E164)</f>
        <v>0</v>
      </c>
      <c r="F165" s="91"/>
    </row>
    <row r="166" spans="1:6" ht="25.15" customHeight="1">
      <c r="A166" s="109" t="str">
        <f>TEXT(B166,"DDDD")</f>
        <v>Friday</v>
      </c>
      <c r="B166" s="111">
        <f>B156+1</f>
        <v>43518</v>
      </c>
      <c r="C166" s="89"/>
      <c r="D166" s="94"/>
      <c r="E166" s="94"/>
      <c r="F166" s="96"/>
    </row>
    <row r="167" spans="1:6" ht="25.15" customHeight="1">
      <c r="A167" s="110"/>
      <c r="B167" s="112"/>
      <c r="C167" s="93"/>
      <c r="D167" s="90"/>
      <c r="E167" s="90"/>
      <c r="F167" s="91"/>
    </row>
    <row r="168" spans="1:6" ht="25.15" customHeight="1">
      <c r="A168" s="110"/>
      <c r="B168" s="112"/>
      <c r="C168" s="93"/>
      <c r="D168" s="90"/>
      <c r="E168" s="90"/>
      <c r="F168" s="91"/>
    </row>
    <row r="169" spans="1:6" ht="25.15" customHeight="1">
      <c r="A169" s="110"/>
      <c r="B169" s="112"/>
      <c r="C169" s="93"/>
      <c r="D169" s="90"/>
      <c r="E169" s="90"/>
      <c r="F169" s="91"/>
    </row>
    <row r="170" spans="1:6" ht="25.15" customHeight="1">
      <c r="A170" s="110"/>
      <c r="B170" s="112"/>
      <c r="C170" s="93"/>
      <c r="D170" s="90"/>
      <c r="E170" s="90"/>
      <c r="F170" s="91"/>
    </row>
    <row r="171" spans="1:6" ht="25.15" customHeight="1">
      <c r="A171" s="110"/>
      <c r="B171" s="112"/>
      <c r="C171" s="93"/>
      <c r="D171" s="90"/>
      <c r="E171" s="90"/>
      <c r="F171" s="91"/>
    </row>
    <row r="172" spans="1:6" ht="25.15" customHeight="1">
      <c r="A172" s="110"/>
      <c r="B172" s="112"/>
      <c r="C172" s="93"/>
      <c r="D172" s="90"/>
      <c r="E172" s="90"/>
      <c r="F172" s="91"/>
    </row>
    <row r="173" spans="1:6" ht="25.15" customHeight="1">
      <c r="A173" s="110"/>
      <c r="B173" s="112"/>
      <c r="C173" s="93"/>
      <c r="D173" s="90"/>
      <c r="E173" s="90"/>
      <c r="F173" s="91"/>
    </row>
    <row r="174" spans="1:6" ht="25.15" customHeight="1">
      <c r="A174" s="110"/>
      <c r="B174" s="112"/>
      <c r="C174" s="93"/>
      <c r="D174" s="90"/>
      <c r="E174" s="90"/>
      <c r="F174" s="91"/>
    </row>
    <row r="175" spans="1:6" ht="25.15" customHeight="1">
      <c r="A175" s="110"/>
      <c r="B175" s="112"/>
      <c r="C175" s="92" t="s">
        <v>96</v>
      </c>
      <c r="D175" s="90">
        <f>SUM(D166:D174)</f>
        <v>0</v>
      </c>
      <c r="E175" s="90">
        <f>SUM(E166:E174)</f>
        <v>0</v>
      </c>
      <c r="F175" s="91"/>
    </row>
    <row r="176" spans="1:6" ht="25.15" customHeight="1">
      <c r="A176" s="117" t="str">
        <f>TEXT(B176,"DDDD")</f>
        <v>Saturday</v>
      </c>
      <c r="B176" s="115">
        <f>B166+1</f>
        <v>43519</v>
      </c>
      <c r="C176" s="89"/>
      <c r="D176" s="94"/>
      <c r="E176" s="94"/>
      <c r="F176" s="96"/>
    </row>
    <row r="177" spans="1:6" ht="25.15" customHeight="1">
      <c r="A177" s="118"/>
      <c r="B177" s="111"/>
      <c r="C177" s="92" t="s">
        <v>96</v>
      </c>
      <c r="D177" s="90">
        <f>SUM(D176:D176)</f>
        <v>0</v>
      </c>
      <c r="E177" s="90">
        <f>SUM(E176:E176)</f>
        <v>0</v>
      </c>
      <c r="F177" s="91"/>
    </row>
    <row r="178" spans="1:6" ht="25.15" customHeight="1">
      <c r="A178" s="118" t="str">
        <f>TEXT(B178,"DDDD")</f>
        <v>Sunday</v>
      </c>
      <c r="B178" s="111">
        <f>B176+1</f>
        <v>43520</v>
      </c>
      <c r="C178" s="89"/>
      <c r="D178" s="94"/>
      <c r="E178" s="94"/>
      <c r="F178" s="96"/>
    </row>
    <row r="179" spans="1:6" ht="25.15" customHeight="1">
      <c r="A179" s="119"/>
      <c r="B179" s="112"/>
      <c r="C179" s="92" t="s">
        <v>96</v>
      </c>
      <c r="D179" s="90">
        <f>SUM(D178:D178)</f>
        <v>0</v>
      </c>
      <c r="E179" s="90">
        <f>SUM(E178:E178)</f>
        <v>0</v>
      </c>
      <c r="F179" s="91"/>
    </row>
    <row r="180" spans="1:6" ht="25.15" customHeight="1">
      <c r="A180" s="109" t="str">
        <f>TEXT(B180,"DDDD")</f>
        <v>Monday</v>
      </c>
      <c r="B180" s="111">
        <f>B178+1</f>
        <v>43521</v>
      </c>
      <c r="C180" s="89"/>
      <c r="D180" s="94">
        <v>0</v>
      </c>
      <c r="E180" s="94">
        <v>0</v>
      </c>
      <c r="F180" s="96"/>
    </row>
    <row r="181" spans="1:6" ht="25.15" customHeight="1">
      <c r="A181" s="110"/>
      <c r="B181" s="112"/>
      <c r="C181" s="93"/>
      <c r="D181" s="90"/>
      <c r="E181" s="90"/>
      <c r="F181" s="91"/>
    </row>
    <row r="182" spans="1:6" ht="25.15" customHeight="1">
      <c r="A182" s="110"/>
      <c r="B182" s="112"/>
      <c r="C182" s="93"/>
      <c r="D182" s="90"/>
      <c r="E182" s="90"/>
      <c r="F182" s="91"/>
    </row>
    <row r="183" spans="1:6" ht="25.15" customHeight="1">
      <c r="A183" s="110"/>
      <c r="B183" s="112"/>
      <c r="C183" s="93"/>
      <c r="D183" s="90"/>
      <c r="E183" s="90"/>
      <c r="F183" s="91"/>
    </row>
    <row r="184" spans="1:6" ht="25.15" customHeight="1">
      <c r="A184" s="110"/>
      <c r="B184" s="112"/>
      <c r="C184" s="93"/>
      <c r="D184" s="90"/>
      <c r="E184" s="90"/>
      <c r="F184" s="91"/>
    </row>
    <row r="185" spans="1:6" ht="25.15" customHeight="1">
      <c r="A185" s="110"/>
      <c r="B185" s="112"/>
      <c r="C185" s="93"/>
      <c r="D185" s="90"/>
      <c r="E185" s="90"/>
      <c r="F185" s="91"/>
    </row>
    <row r="186" spans="1:6" ht="25.15" customHeight="1">
      <c r="A186" s="110"/>
      <c r="B186" s="112"/>
      <c r="C186" s="93"/>
      <c r="D186" s="90"/>
      <c r="E186" s="90"/>
      <c r="F186" s="91"/>
    </row>
    <row r="187" spans="1:6" ht="25.15" customHeight="1">
      <c r="A187" s="110"/>
      <c r="B187" s="112"/>
      <c r="C187" s="93"/>
      <c r="D187" s="90"/>
      <c r="E187" s="90"/>
      <c r="F187" s="91"/>
    </row>
    <row r="188" spans="1:6" ht="25.15" customHeight="1">
      <c r="A188" s="110"/>
      <c r="B188" s="112"/>
      <c r="C188" s="93"/>
      <c r="D188" s="90"/>
      <c r="E188" s="90"/>
      <c r="F188" s="91"/>
    </row>
    <row r="189" spans="1:6" ht="25.15" customHeight="1">
      <c r="A189" s="110"/>
      <c r="B189" s="112"/>
      <c r="C189" s="92" t="s">
        <v>96</v>
      </c>
      <c r="D189" s="90">
        <f>SUM(D180:D188)</f>
        <v>0</v>
      </c>
      <c r="E189" s="90">
        <f>SUM(E180:E188)</f>
        <v>0</v>
      </c>
      <c r="F189" s="91"/>
    </row>
    <row r="190" spans="1:6" ht="25.15" customHeight="1">
      <c r="A190" s="113" t="str">
        <f>TEXT(B190,"DDDD")</f>
        <v>Tuesday</v>
      </c>
      <c r="B190" s="115">
        <f>B180+1</f>
        <v>43522</v>
      </c>
      <c r="C190" s="93"/>
      <c r="D190" s="95"/>
      <c r="E190" s="95"/>
      <c r="F190" s="91"/>
    </row>
    <row r="191" spans="1:6" ht="25.15" customHeight="1">
      <c r="A191" s="114"/>
      <c r="B191" s="116"/>
      <c r="C191" s="93"/>
      <c r="D191" s="90"/>
      <c r="E191" s="90"/>
      <c r="F191" s="91"/>
    </row>
    <row r="192" spans="1:6" ht="25.15" customHeight="1">
      <c r="A192" s="114"/>
      <c r="B192" s="116"/>
      <c r="C192" s="93"/>
      <c r="D192" s="90"/>
      <c r="E192" s="90"/>
      <c r="F192" s="91"/>
    </row>
    <row r="193" spans="1:6" ht="25.15" customHeight="1">
      <c r="A193" s="114"/>
      <c r="B193" s="116"/>
      <c r="C193" s="93"/>
      <c r="D193" s="90"/>
      <c r="E193" s="90"/>
      <c r="F193" s="91"/>
    </row>
    <row r="194" spans="1:6" ht="25.15" customHeight="1">
      <c r="A194" s="114"/>
      <c r="B194" s="116"/>
      <c r="C194" s="93"/>
      <c r="D194" s="90"/>
      <c r="E194" s="90"/>
      <c r="F194" s="91"/>
    </row>
    <row r="195" spans="1:6" ht="25.15" customHeight="1">
      <c r="A195" s="114"/>
      <c r="B195" s="116"/>
      <c r="C195" s="93"/>
      <c r="D195" s="90"/>
      <c r="E195" s="90"/>
      <c r="F195" s="91"/>
    </row>
    <row r="196" spans="1:6" ht="25.15" customHeight="1">
      <c r="A196" s="114"/>
      <c r="B196" s="116"/>
      <c r="C196" s="93"/>
      <c r="D196" s="90"/>
      <c r="E196" s="90"/>
      <c r="F196" s="91"/>
    </row>
    <row r="197" spans="1:6" ht="25.15" customHeight="1">
      <c r="A197" s="114"/>
      <c r="B197" s="116"/>
      <c r="C197" s="93"/>
      <c r="D197" s="90"/>
      <c r="E197" s="90"/>
      <c r="F197" s="91"/>
    </row>
    <row r="198" spans="1:6" ht="25.15" customHeight="1">
      <c r="A198" s="114"/>
      <c r="B198" s="116"/>
      <c r="C198" s="93"/>
      <c r="D198" s="90"/>
      <c r="E198" s="90"/>
      <c r="F198" s="91"/>
    </row>
    <row r="199" spans="1:6" ht="25.15" customHeight="1">
      <c r="A199" s="109"/>
      <c r="B199" s="111"/>
      <c r="C199" s="92" t="s">
        <v>96</v>
      </c>
      <c r="D199" s="90">
        <f>SUM(D190:D198)</f>
        <v>0</v>
      </c>
      <c r="E199" s="90">
        <f>SUM(E190:E198)</f>
        <v>0</v>
      </c>
      <c r="F199" s="91"/>
    </row>
    <row r="200" spans="1:6" ht="25.15" customHeight="1">
      <c r="A200" s="113" t="str">
        <f>TEXT(B200,"DDDD")</f>
        <v>Wednesday</v>
      </c>
      <c r="B200" s="115">
        <f>B190+1</f>
        <v>43523</v>
      </c>
      <c r="C200" s="93"/>
      <c r="D200" s="95"/>
      <c r="E200" s="95"/>
      <c r="F200" s="91"/>
    </row>
    <row r="201" spans="1:6" ht="25.15" customHeight="1">
      <c r="A201" s="114"/>
      <c r="B201" s="116"/>
      <c r="C201" s="93"/>
      <c r="D201" s="90"/>
      <c r="E201" s="90"/>
      <c r="F201" s="91"/>
    </row>
    <row r="202" spans="1:6" ht="25.15" customHeight="1">
      <c r="A202" s="114"/>
      <c r="B202" s="116"/>
      <c r="C202" s="93"/>
      <c r="D202" s="90"/>
      <c r="E202" s="90"/>
      <c r="F202" s="91"/>
    </row>
    <row r="203" spans="1:6" ht="25.15" customHeight="1">
      <c r="A203" s="114"/>
      <c r="B203" s="116"/>
      <c r="C203" s="93"/>
      <c r="D203" s="90"/>
      <c r="E203" s="90"/>
      <c r="F203" s="91"/>
    </row>
    <row r="204" spans="1:6" ht="25.15" customHeight="1">
      <c r="A204" s="114"/>
      <c r="B204" s="116"/>
      <c r="C204" s="93"/>
      <c r="D204" s="90"/>
      <c r="E204" s="90"/>
      <c r="F204" s="91"/>
    </row>
    <row r="205" spans="1:6" ht="25.15" customHeight="1">
      <c r="A205" s="114"/>
      <c r="B205" s="116"/>
      <c r="C205" s="93"/>
      <c r="D205" s="90"/>
      <c r="E205" s="90"/>
      <c r="F205" s="91"/>
    </row>
    <row r="206" spans="1:6" ht="25.15" customHeight="1">
      <c r="A206" s="114"/>
      <c r="B206" s="116"/>
      <c r="C206" s="93"/>
      <c r="D206" s="90"/>
      <c r="E206" s="90"/>
      <c r="F206" s="91"/>
    </row>
    <row r="207" spans="1:6" ht="25.15" customHeight="1">
      <c r="A207" s="114"/>
      <c r="B207" s="116"/>
      <c r="C207" s="93"/>
      <c r="D207" s="90"/>
      <c r="E207" s="90"/>
      <c r="F207" s="91"/>
    </row>
    <row r="208" spans="1:6" ht="25.15" customHeight="1">
      <c r="A208" s="114"/>
      <c r="B208" s="116"/>
      <c r="C208" s="93"/>
      <c r="D208" s="90"/>
      <c r="E208" s="90"/>
      <c r="F208" s="91"/>
    </row>
    <row r="209" spans="1:6" ht="25.15" customHeight="1">
      <c r="A209" s="109"/>
      <c r="B209" s="111"/>
      <c r="C209" s="92" t="s">
        <v>96</v>
      </c>
      <c r="D209" s="90">
        <f>SUM(D200:D208)</f>
        <v>0</v>
      </c>
      <c r="E209" s="90">
        <f>SUM(E200:E208)</f>
        <v>0</v>
      </c>
      <c r="F209" s="91"/>
    </row>
    <row r="210" spans="1:6" ht="25.15" customHeight="1">
      <c r="A210" s="109" t="str">
        <f>TEXT(B210,"DDDD")</f>
        <v>Thursday</v>
      </c>
      <c r="B210" s="111">
        <f>B200+1</f>
        <v>43524</v>
      </c>
      <c r="C210" s="89"/>
      <c r="D210" s="94"/>
      <c r="E210" s="94"/>
      <c r="F210" s="96"/>
    </row>
    <row r="211" spans="1:6" ht="25.15" customHeight="1">
      <c r="A211" s="110"/>
      <c r="B211" s="112"/>
      <c r="C211" s="93"/>
      <c r="D211" s="90"/>
      <c r="E211" s="90"/>
      <c r="F211" s="91"/>
    </row>
    <row r="212" spans="1:6" ht="25.15" customHeight="1">
      <c r="A212" s="110"/>
      <c r="B212" s="112"/>
      <c r="C212" s="93"/>
      <c r="D212" s="90"/>
      <c r="E212" s="90"/>
      <c r="F212" s="91"/>
    </row>
    <row r="213" spans="1:6" ht="25.15" customHeight="1">
      <c r="A213" s="110"/>
      <c r="B213" s="112"/>
      <c r="C213" s="93"/>
      <c r="D213" s="90"/>
      <c r="E213" s="90"/>
      <c r="F213" s="91"/>
    </row>
    <row r="214" spans="1:6" ht="25.15" customHeight="1">
      <c r="A214" s="110"/>
      <c r="B214" s="112"/>
      <c r="C214" s="93"/>
      <c r="D214" s="90"/>
      <c r="E214" s="90"/>
      <c r="F214" s="91"/>
    </row>
    <row r="215" spans="1:6" ht="25.15" customHeight="1">
      <c r="A215" s="110"/>
      <c r="B215" s="112"/>
      <c r="C215" s="93"/>
      <c r="D215" s="90"/>
      <c r="E215" s="90"/>
      <c r="F215" s="91"/>
    </row>
    <row r="216" spans="1:6" ht="25.15" customHeight="1">
      <c r="A216" s="110"/>
      <c r="B216" s="112"/>
      <c r="C216" s="93"/>
      <c r="D216" s="90"/>
      <c r="E216" s="90"/>
      <c r="F216" s="91"/>
    </row>
    <row r="217" spans="1:6" ht="25.15" customHeight="1">
      <c r="A217" s="110"/>
      <c r="B217" s="112"/>
      <c r="C217" s="93"/>
      <c r="D217" s="90"/>
      <c r="E217" s="90"/>
      <c r="F217" s="91"/>
    </row>
    <row r="218" spans="1:6" ht="25.15" customHeight="1">
      <c r="A218" s="110"/>
      <c r="B218" s="112"/>
      <c r="C218" s="93"/>
      <c r="D218" s="90"/>
      <c r="E218" s="90"/>
      <c r="F218" s="91"/>
    </row>
    <row r="219" spans="1:6" ht="25.15" customHeight="1">
      <c r="A219" s="110"/>
      <c r="B219" s="112"/>
      <c r="C219" s="92" t="s">
        <v>96</v>
      </c>
      <c r="D219" s="90">
        <f>SUM(D210:D218)</f>
        <v>0</v>
      </c>
      <c r="E219" s="90">
        <f>SUM(E210:E218)</f>
        <v>0</v>
      </c>
      <c r="F219" s="9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7">
    <mergeCell ref="A19:A20"/>
    <mergeCell ref="B19:B20"/>
    <mergeCell ref="A1:F1"/>
    <mergeCell ref="A7:A16"/>
    <mergeCell ref="B7:B16"/>
    <mergeCell ref="A17:A18"/>
    <mergeCell ref="B17:B18"/>
    <mergeCell ref="A21:A29"/>
    <mergeCell ref="B21:B29"/>
    <mergeCell ref="A30:A38"/>
    <mergeCell ref="B30:B38"/>
    <mergeCell ref="A39:A47"/>
    <mergeCell ref="B39:B47"/>
    <mergeCell ref="A48:A57"/>
    <mergeCell ref="B48:B57"/>
    <mergeCell ref="A58:A67"/>
    <mergeCell ref="B58:B67"/>
    <mergeCell ref="A68:A69"/>
    <mergeCell ref="B68:B69"/>
    <mergeCell ref="A70:A71"/>
    <mergeCell ref="B70:B71"/>
    <mergeCell ref="A72:A81"/>
    <mergeCell ref="B72:B81"/>
    <mergeCell ref="A82:A91"/>
    <mergeCell ref="B82:B91"/>
    <mergeCell ref="A92:A101"/>
    <mergeCell ref="B92:B101"/>
    <mergeCell ref="A102:A111"/>
    <mergeCell ref="B102:B111"/>
    <mergeCell ref="A112:A121"/>
    <mergeCell ref="B112:B121"/>
    <mergeCell ref="A122:A123"/>
    <mergeCell ref="B122:B123"/>
    <mergeCell ref="A124:A125"/>
    <mergeCell ref="B124:B125"/>
    <mergeCell ref="A126:A135"/>
    <mergeCell ref="B126:B135"/>
    <mergeCell ref="A136:A145"/>
    <mergeCell ref="B136:B145"/>
    <mergeCell ref="A146:A155"/>
    <mergeCell ref="B146:B155"/>
    <mergeCell ref="A156:A165"/>
    <mergeCell ref="B156:B165"/>
    <mergeCell ref="A166:A175"/>
    <mergeCell ref="B166:B175"/>
    <mergeCell ref="A176:A177"/>
    <mergeCell ref="B176:B177"/>
    <mergeCell ref="A178:A179"/>
    <mergeCell ref="B178:B179"/>
    <mergeCell ref="A210:A219"/>
    <mergeCell ref="B210:B219"/>
    <mergeCell ref="A180:A189"/>
    <mergeCell ref="B180:B189"/>
    <mergeCell ref="A190:A199"/>
    <mergeCell ref="B190:B199"/>
    <mergeCell ref="A200:A209"/>
    <mergeCell ref="B200:B209"/>
  </mergeCells>
  <pageMargins left="0.7" right="0.7" top="0.75" bottom="0.75" header="0" footer="0"/>
  <pageSetup scale="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cols>
    <col min="1" max="6" width="8.5703125" customWidth="1"/>
    <col min="7" max="26" width="8.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scale="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Jan., 19</vt:lpstr>
      <vt:lpstr>Feb, 19</vt:lpstr>
      <vt:lpstr>Sheet3</vt:lpstr>
      <vt:lpstr>'Jan., 19'!_FilterDatabase_0</vt:lpstr>
      <vt:lpstr>'Jan., 19'!_FilterDatabase_0_0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Tariq Akram</cp:lastModifiedBy>
  <dcterms:modified xsi:type="dcterms:W3CDTF">2019-02-12T07:11:07Z</dcterms:modified>
</cp:coreProperties>
</file>