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55" windowWidth="18855" windowHeight="6600" activeTab="2"/>
  </bookViews>
  <sheets>
    <sheet name="Dates" sheetId="1" r:id="rId1"/>
    <sheet name="Exam Dates" sheetId="2" state="hidden" r:id="rId2"/>
    <sheet name="AIC" sheetId="3" r:id="rId3"/>
    <sheet name="IOT" sheetId="4" r:id="rId4"/>
    <sheet name="CNC" sheetId="5" r:id="rId5"/>
    <sheet name="BCC" sheetId="6" r:id="rId6"/>
  </sheets>
  <calcPr calcId="124519"/>
</workbook>
</file>

<file path=xl/calcChain.xml><?xml version="1.0" encoding="utf-8"?>
<calcChain xmlns="http://schemas.openxmlformats.org/spreadsheetml/2006/main">
  <c r="C3" i="6"/>
  <c r="D3" s="1"/>
  <c r="D4" s="1"/>
  <c r="D5" s="1"/>
  <c r="D6" s="1"/>
  <c r="D7" s="1"/>
  <c r="D9" s="1"/>
  <c r="D10" s="1"/>
  <c r="D12" s="1"/>
  <c r="D13" s="1"/>
  <c r="D14" s="1"/>
  <c r="C3" i="5"/>
  <c r="E3" s="1"/>
  <c r="E4" s="1"/>
  <c r="E5" s="1"/>
  <c r="E7" s="1"/>
  <c r="E8" s="1"/>
  <c r="E10" s="1"/>
  <c r="E11" s="1"/>
  <c r="E12" s="1"/>
  <c r="E14" s="1"/>
  <c r="E15" s="1"/>
  <c r="C2" i="4"/>
  <c r="D2" s="1"/>
  <c r="D3" s="1"/>
  <c r="D5" s="1"/>
  <c r="D6" s="1"/>
  <c r="D7" s="1"/>
  <c r="D9" s="1"/>
  <c r="D10" s="1"/>
  <c r="D11" s="1"/>
  <c r="D12" s="1"/>
  <c r="C2" i="3"/>
  <c r="C3" s="1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B5" i="1"/>
  <c r="C5" s="1"/>
  <c r="C4"/>
  <c r="C4" i="5" l="1"/>
  <c r="C5" s="1"/>
  <c r="C7" s="1"/>
  <c r="C8" s="1"/>
  <c r="C10" s="1"/>
  <c r="C11" s="1"/>
  <c r="C12" s="1"/>
  <c r="C14" s="1"/>
  <c r="C15" s="1"/>
  <c r="D3"/>
  <c r="D4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21" i="3"/>
  <c r="B22" s="1"/>
  <c r="B23" s="1"/>
  <c r="B24" s="1"/>
  <c r="B25" s="1"/>
  <c r="B26" s="1"/>
  <c r="B27" s="1"/>
  <c r="B28" s="1"/>
  <c r="B29" s="1"/>
  <c r="B30" s="1"/>
  <c r="B31" s="1"/>
  <c r="B32" s="1"/>
  <c r="C5"/>
  <c r="C6" s="1"/>
  <c r="C7" s="1"/>
  <c r="C8" s="1"/>
  <c r="C10" s="1"/>
  <c r="C11" s="1"/>
  <c r="C12" s="1"/>
  <c r="C13" s="1"/>
  <c r="D5" i="5"/>
  <c r="D7" s="1"/>
  <c r="D8" s="1"/>
  <c r="D10" s="1"/>
  <c r="D11" s="1"/>
  <c r="D12" s="1"/>
  <c r="D14" s="1"/>
  <c r="D15" s="1"/>
  <c r="B6" i="1"/>
  <c r="F2" i="3"/>
  <c r="F3" s="1"/>
  <c r="F5" s="1"/>
  <c r="F6" s="1"/>
  <c r="F7" s="1"/>
  <c r="F8" s="1"/>
  <c r="F10" s="1"/>
  <c r="F11" s="1"/>
  <c r="F12" s="1"/>
  <c r="F13" s="1"/>
  <c r="E2"/>
  <c r="E3" s="1"/>
  <c r="E5" s="1"/>
  <c r="E6" s="1"/>
  <c r="E7" s="1"/>
  <c r="E8" s="1"/>
  <c r="E10" s="1"/>
  <c r="E11" s="1"/>
  <c r="E12" s="1"/>
  <c r="E13" s="1"/>
  <c r="C3" i="4"/>
  <c r="C4" i="6"/>
  <c r="C5" s="1"/>
  <c r="C6" s="1"/>
  <c r="C7" s="1"/>
  <c r="C9" s="1"/>
  <c r="C10" s="1"/>
  <c r="C12" s="1"/>
  <c r="C13" s="1"/>
  <c r="C14" s="1"/>
  <c r="D2" i="3"/>
  <c r="D3" s="1"/>
  <c r="D5" s="1"/>
  <c r="D6" s="1"/>
  <c r="D7" s="1"/>
  <c r="D8" s="1"/>
  <c r="D10" s="1"/>
  <c r="D11" s="1"/>
  <c r="D12" s="1"/>
  <c r="D13" s="1"/>
  <c r="C6" i="1" l="1"/>
  <c r="B7"/>
  <c r="C5" i="4"/>
  <c r="C6" s="1"/>
  <c r="C7" s="1"/>
  <c r="C9" s="1"/>
  <c r="C10" s="1"/>
  <c r="C11" s="1"/>
  <c r="C12" s="1"/>
  <c r="B20"/>
  <c r="B21" s="1"/>
  <c r="B22" s="1"/>
  <c r="B23" s="1"/>
  <c r="B24" s="1"/>
  <c r="B25" s="1"/>
  <c r="B26" s="1"/>
  <c r="B27" s="1"/>
  <c r="B28" s="1"/>
  <c r="B29" s="1"/>
  <c r="B30" s="1"/>
  <c r="B8" i="1" l="1"/>
  <c r="C7"/>
  <c r="C8" l="1"/>
  <c r="B9"/>
  <c r="B10" l="1"/>
  <c r="C9"/>
  <c r="C10" l="1"/>
  <c r="B11"/>
  <c r="B12" l="1"/>
  <c r="C11"/>
  <c r="C12" l="1"/>
  <c r="B13"/>
  <c r="C13" l="1"/>
  <c r="B14"/>
  <c r="C14" l="1"/>
  <c r="B15"/>
  <c r="B16" l="1"/>
  <c r="C15"/>
  <c r="C16" l="1"/>
  <c r="B17"/>
  <c r="C17" s="1"/>
</calcChain>
</file>

<file path=xl/sharedStrings.xml><?xml version="1.0" encoding="utf-8"?>
<sst xmlns="http://schemas.openxmlformats.org/spreadsheetml/2006/main" count="117" uniqueCount="98">
  <si>
    <t>Starting Date</t>
  </si>
  <si>
    <t>Week</t>
  </si>
  <si>
    <t>Begin</t>
  </si>
  <si>
    <t>End</t>
  </si>
  <si>
    <t>Week 1</t>
  </si>
  <si>
    <t>Week 2</t>
  </si>
  <si>
    <t>Videos</t>
  </si>
  <si>
    <t>1
Sunday Night</t>
  </si>
  <si>
    <t>Week 3</t>
  </si>
  <si>
    <t>2
Monday Night</t>
  </si>
  <si>
    <t>3
Saturday Afternoon</t>
  </si>
  <si>
    <t>4
Saturday Night</t>
  </si>
  <si>
    <t>Week 4</t>
  </si>
  <si>
    <t>Week 5</t>
  </si>
  <si>
    <t>AIC001 - AIC022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</si>
  <si>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</si>
  <si>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</si>
  <si>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</si>
  <si>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</si>
  <si>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</si>
  <si>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</si>
  <si>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</si>
  <si>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</si>
  <si>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</si>
  <si>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All PIAIC Exams will held online at your home using Safe Exam Browser. 
Download and install:
https://safeexambrowser.org/download_en.html
Exam schedule:
https://docs.google.com/spreadsheets/d/10g_OP8EFDqYV_ix9WdvAMb7cgzKqAoel8_hK6qRZYEE/edit?usp=sharing
Review Class Schedule:
https://docs.google.com/document/d/1iotgsbpgxEzrwS1tqmJ2SyF5knHoaZj5ofmlTyS9f1E/edit
Note: Once the conditions get better PIAIC will take Proctored Comprehensive Exam before issuing certificates.</t>
  </si>
  <si>
    <t>AIC023 - AIC037</t>
  </si>
  <si>
    <t>Quiz 1: AIC001 - AIC037</t>
  </si>
  <si>
    <t>May 2, 2020 - May 5, 2020</t>
  </si>
  <si>
    <t>AIC038 - AIC049</t>
  </si>
  <si>
    <t>AIC050 - AIC059</t>
  </si>
  <si>
    <t>AIC060 - AIC069</t>
  </si>
  <si>
    <t>AIC070 - AIC081</t>
  </si>
  <si>
    <t>Quiz 2: AIC038 - AIC081</t>
  </si>
  <si>
    <t>May 31, 2020 - June 3, 2020</t>
  </si>
  <si>
    <t>AIC082 - AIC086</t>
  </si>
  <si>
    <t>AIC087 - AIC092</t>
  </si>
  <si>
    <t>AIC093 - AIC094</t>
  </si>
  <si>
    <t>AIC095 - AIC099</t>
  </si>
  <si>
    <t>Quiz 3: AIC082 - AIC099</t>
  </si>
  <si>
    <t>July 11, 2020 - July 14, 2020</t>
  </si>
  <si>
    <t>Weekly Workshop</t>
  </si>
  <si>
    <t>Thursday Night</t>
  </si>
  <si>
    <t>-</t>
  </si>
  <si>
    <t>1
Sunday Afternoon</t>
  </si>
  <si>
    <t>2
Saturday Afternoon</t>
  </si>
  <si>
    <t>IOT001 - IOT047</t>
  </si>
  <si>
    <t>IOT048 - IOT107</t>
  </si>
  <si>
    <t>Quiz 1: IOT001 - IOT107</t>
  </si>
  <si>
    <t>April 26, 2020 - April 28, 2020</t>
  </si>
  <si>
    <t>IOT124 - IOT145</t>
  </si>
  <si>
    <t>IOT146 - IOT165</t>
  </si>
  <si>
    <t>IOT166 - IOT183</t>
  </si>
  <si>
    <t>Quiz 2: IOT124 - IOT183</t>
  </si>
  <si>
    <t>May 24, 2020 - May 26, 2020</t>
  </si>
  <si>
    <t>IOT184 - IOT200</t>
  </si>
  <si>
    <t>IOT201 - IOT227</t>
  </si>
  <si>
    <t>IOT228 - IOT258</t>
  </si>
  <si>
    <t>IOT259 - IOT270</t>
  </si>
  <si>
    <t>Quiz 3: IOT184 - IOT270</t>
  </si>
  <si>
    <t>July 4, 2020 - July 6, 2020</t>
  </si>
  <si>
    <t>Tuesday Afternoon</t>
  </si>
  <si>
    <t>Weekly Live Review Classes</t>
  </si>
  <si>
    <t>2
Wed. Night</t>
  </si>
  <si>
    <t>CNC001 - CNC013</t>
  </si>
  <si>
    <t>CNC014 - CNC023</t>
  </si>
  <si>
    <t>CNC024 - CNC038</t>
  </si>
  <si>
    <t>Quiz 1: CNC014 - CNC038</t>
  </si>
  <si>
    <t>May 9, 2020 - May 12, 2020</t>
  </si>
  <si>
    <t>CNC039 - CNC057</t>
  </si>
  <si>
    <t>CNC058 - CNC067</t>
  </si>
  <si>
    <t>Quiz 2: CNC039 - CNC067</t>
  </si>
  <si>
    <t>June 5, 2020 - June 8, 2020</t>
  </si>
  <si>
    <t>CNC068 - CNC083</t>
  </si>
  <si>
    <t>CNC084 - CNC110</t>
  </si>
  <si>
    <t>CNC111 - CNC122</t>
  </si>
  <si>
    <t>2
Tuesday Night</t>
  </si>
  <si>
    <t>BCC001 - BCC016</t>
  </si>
  <si>
    <t>Quiz 3: CNC068 - CNC122</t>
  </si>
  <si>
    <t>June 30, 2020 - July 3, 2020</t>
  </si>
  <si>
    <t>CNC123 - CNC147</t>
  </si>
  <si>
    <t>BCC017 - BCC021</t>
  </si>
  <si>
    <t>BCC022 - BCC028</t>
  </si>
  <si>
    <t>CNC148 - CNC169</t>
  </si>
  <si>
    <t>BCC029 - BCC030</t>
  </si>
  <si>
    <t>BCC031 - BCC039</t>
  </si>
  <si>
    <t>Quiz 4: CNC123 - CNC169</t>
  </si>
  <si>
    <t>July 18, 2020 - July 21, 2020</t>
  </si>
  <si>
    <t>Quiz 1: BCC001 - BCC039</t>
  </si>
  <si>
    <t>May 21, 2020 - May 23, 2020</t>
  </si>
  <si>
    <t>Wed. Afternoon</t>
  </si>
  <si>
    <t>BCC040 - BCC056</t>
  </si>
  <si>
    <t>BCC057 - BCC065</t>
  </si>
  <si>
    <t>Quiz 2: BCC040 - BCC065</t>
  </si>
  <si>
    <t>June 11, 2020 - June 13, 2020</t>
  </si>
  <si>
    <t>BCC065 - BCC087</t>
  </si>
  <si>
    <t>BCC088 - BCC108</t>
  </si>
  <si>
    <t>Quiz 3: BCC065 - BCC108</t>
  </si>
  <si>
    <t>July 8, 2020 - July 10, 2020</t>
  </si>
</sst>
</file>

<file path=xl/styles.xml><?xml version="1.0" encoding="utf-8"?>
<styleSheet xmlns="http://schemas.openxmlformats.org/spreadsheetml/2006/main">
  <numFmts count="1">
    <numFmt numFmtId="164" formatCode="mmmm&quot; &quot;d&quot;, &quot;yyyy"/>
  </numFmts>
  <fonts count="15"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Roboto"/>
    </font>
    <font>
      <b/>
      <sz val="12"/>
      <color rgb="FF000000"/>
      <name val="Roboto"/>
    </font>
    <font>
      <b/>
      <sz val="12"/>
      <color rgb="FFFFFFFF"/>
      <name val="Arial"/>
    </font>
    <font>
      <sz val="10"/>
      <color theme="1"/>
      <name val="Arial"/>
    </font>
    <font>
      <sz val="12"/>
      <color rgb="FF353744"/>
      <name val="Arial"/>
    </font>
    <font>
      <sz val="10"/>
      <name val="Arial"/>
    </font>
    <font>
      <b/>
      <sz val="10"/>
      <color theme="1"/>
      <name val="Arial"/>
    </font>
    <font>
      <sz val="12"/>
      <name val="Arial"/>
    </font>
    <font>
      <b/>
      <sz val="18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E8F0FE"/>
        <bgColor rgb="FFE8F0FE"/>
      </patternFill>
    </fill>
    <fill>
      <patternFill patternType="solid">
        <fgColor rgb="FFA64D79"/>
        <bgColor rgb="FFA64D79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/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center" wrapText="1"/>
    </xf>
    <xf numFmtId="0" fontId="6" fillId="4" borderId="0" xfId="0" applyFont="1" applyFill="1"/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/>
    </xf>
    <xf numFmtId="0" fontId="8" fillId="5" borderId="0" xfId="0" applyFont="1" applyFill="1"/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left" vertical="center" wrapText="1"/>
    </xf>
    <xf numFmtId="0" fontId="6" fillId="7" borderId="0" xfId="0" applyFont="1" applyFill="1"/>
    <xf numFmtId="164" fontId="2" fillId="6" borderId="0" xfId="0" applyNumberFormat="1" applyFont="1" applyFill="1" applyAlignment="1">
      <alignment horizontal="left" vertical="center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left" vertical="center" wrapText="1"/>
    </xf>
    <xf numFmtId="0" fontId="6" fillId="9" borderId="0" xfId="0" applyFont="1" applyFill="1"/>
    <xf numFmtId="164" fontId="2" fillId="2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left"/>
    </xf>
    <xf numFmtId="164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8" borderId="0" xfId="0" applyFont="1" applyFill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0" xfId="0" applyFont="1" applyAlignment="1">
      <alignment vertical="center"/>
    </xf>
    <xf numFmtId="0" fontId="1" fillId="10" borderId="1" xfId="0" applyFont="1" applyFill="1" applyBorder="1" applyAlignment="1"/>
    <xf numFmtId="164" fontId="3" fillId="11" borderId="2" xfId="0" applyNumberFormat="1" applyFont="1" applyFill="1" applyBorder="1" applyAlignment="1">
      <alignment horizontal="center"/>
    </xf>
    <xf numFmtId="164" fontId="3" fillId="11" borderId="3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164" fontId="2" fillId="6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7">
    <dxf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3">
    <tableStyle name="AIC-style" pivot="0" count="3">
      <tableStyleElement type="headerRow" dxfId="16"/>
      <tableStyleElement type="firstRowStripe" dxfId="15"/>
      <tableStyleElement type="secondRowStripe" dxfId="14"/>
    </tableStyle>
    <tableStyle name="IOT-style" pivot="0" count="3">
      <tableStyleElement type="headerRow" dxfId="13"/>
      <tableStyleElement type="firstRowStripe" dxfId="12"/>
      <tableStyleElement type="secondRowStripe" dxfId="11"/>
    </tableStyle>
    <tableStyle name="CNC-style" pivot="0" count="3">
      <tableStyleElement type="headerRow" dxfId="10"/>
      <tableStyleElement type="firstRowStripe" dxfId="9"/>
      <tableStyleElement type="secondRowStripe" dxfId="8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9:B31" headerRowDxfId="5" totalsRowDxfId="4">
  <tableColumns count="2">
    <tableColumn id="1" name="Week" dataDxfId="7"/>
    <tableColumn id="2" name="Thursday Night" dataDxfId="6"/>
  </tableColumns>
  <tableStyleInfo name="AIC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8:B30" headerRowDxfId="3" totalsRowDxfId="2">
  <tableColumns count="2">
    <tableColumn id="1" name="Week" dataDxfId="1"/>
    <tableColumn id="2" name="Tuesday Afternoon" dataDxfId="0"/>
  </tableColumns>
  <tableStyleInfo name="IOT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21:B35">
  <tableColumns count="2">
    <tableColumn id="1" name="Week"/>
    <tableColumn id="2" name="Wed. Afternoon"/>
  </tableColumns>
  <tableStyleInfo name="CNC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02"/>
  <sheetViews>
    <sheetView workbookViewId="0">
      <selection activeCell="C18" sqref="C18"/>
    </sheetView>
  </sheetViews>
  <sheetFormatPr defaultColWidth="14.42578125" defaultRowHeight="15.75" customHeight="1"/>
  <cols>
    <col min="1" max="1" width="21.5703125" customWidth="1"/>
    <col min="2" max="2" width="21.28515625" style="40" customWidth="1"/>
    <col min="3" max="3" width="28" style="40" customWidth="1"/>
  </cols>
  <sheetData>
    <row r="1" spans="1:3" ht="15.75" customHeight="1">
      <c r="A1" s="45" t="s">
        <v>0</v>
      </c>
      <c r="B1" s="46">
        <v>43933</v>
      </c>
      <c r="C1" s="47"/>
    </row>
    <row r="2" spans="1:3" ht="16.5" customHeight="1">
      <c r="A2" s="43"/>
      <c r="B2" s="41"/>
      <c r="C2" s="42"/>
    </row>
    <row r="3" spans="1:3" s="44" customFormat="1" ht="22.5" customHeight="1">
      <c r="A3" s="48" t="s">
        <v>1</v>
      </c>
      <c r="B3" s="49" t="s">
        <v>2</v>
      </c>
      <c r="C3" s="49" t="s">
        <v>3</v>
      </c>
    </row>
    <row r="4" spans="1:3" ht="15">
      <c r="A4" s="43" t="s">
        <v>4</v>
      </c>
      <c r="B4" s="41">
        <v>43933</v>
      </c>
      <c r="C4" s="41">
        <f t="shared" ref="C4:C17" si="0">B4+6</f>
        <v>43939</v>
      </c>
    </row>
    <row r="5" spans="1:3">
      <c r="A5" s="43" t="s">
        <v>5</v>
      </c>
      <c r="B5" s="41">
        <f t="shared" ref="B5:B17" si="1">B4+7</f>
        <v>43940</v>
      </c>
      <c r="C5" s="41">
        <f t="shared" si="0"/>
        <v>43946</v>
      </c>
    </row>
    <row r="6" spans="1:3">
      <c r="A6" s="43" t="s">
        <v>8</v>
      </c>
      <c r="B6" s="41">
        <f t="shared" si="1"/>
        <v>43947</v>
      </c>
      <c r="C6" s="41">
        <f t="shared" si="0"/>
        <v>43953</v>
      </c>
    </row>
    <row r="7" spans="1:3">
      <c r="A7" s="43" t="s">
        <v>12</v>
      </c>
      <c r="B7" s="41">
        <f t="shared" si="1"/>
        <v>43954</v>
      </c>
      <c r="C7" s="41">
        <f t="shared" si="0"/>
        <v>43960</v>
      </c>
    </row>
    <row r="8" spans="1:3">
      <c r="A8" s="43" t="s">
        <v>13</v>
      </c>
      <c r="B8" s="41">
        <f t="shared" si="1"/>
        <v>43961</v>
      </c>
      <c r="C8" s="41">
        <f t="shared" si="0"/>
        <v>43967</v>
      </c>
    </row>
    <row r="9" spans="1:3">
      <c r="A9" s="43" t="s">
        <v>15</v>
      </c>
      <c r="B9" s="41">
        <f t="shared" si="1"/>
        <v>43968</v>
      </c>
      <c r="C9" s="41">
        <f t="shared" si="0"/>
        <v>43974</v>
      </c>
    </row>
    <row r="10" spans="1:3">
      <c r="A10" s="43" t="s">
        <v>16</v>
      </c>
      <c r="B10" s="41">
        <f t="shared" si="1"/>
        <v>43975</v>
      </c>
      <c r="C10" s="41">
        <f t="shared" si="0"/>
        <v>43981</v>
      </c>
    </row>
    <row r="11" spans="1:3">
      <c r="A11" s="43" t="s">
        <v>17</v>
      </c>
      <c r="B11" s="41">
        <f t="shared" si="1"/>
        <v>43982</v>
      </c>
      <c r="C11" s="41">
        <f t="shared" si="0"/>
        <v>43988</v>
      </c>
    </row>
    <row r="12" spans="1:3">
      <c r="A12" s="43" t="s">
        <v>18</v>
      </c>
      <c r="B12" s="41">
        <f t="shared" si="1"/>
        <v>43989</v>
      </c>
      <c r="C12" s="41">
        <f t="shared" si="0"/>
        <v>43995</v>
      </c>
    </row>
    <row r="13" spans="1:3">
      <c r="A13" s="43" t="s">
        <v>19</v>
      </c>
      <c r="B13" s="41">
        <f t="shared" si="1"/>
        <v>43996</v>
      </c>
      <c r="C13" s="41">
        <f t="shared" si="0"/>
        <v>44002</v>
      </c>
    </row>
    <row r="14" spans="1:3">
      <c r="A14" s="43" t="s">
        <v>20</v>
      </c>
      <c r="B14" s="41">
        <f t="shared" si="1"/>
        <v>44003</v>
      </c>
      <c r="C14" s="41">
        <f t="shared" si="0"/>
        <v>44009</v>
      </c>
    </row>
    <row r="15" spans="1:3">
      <c r="A15" s="43" t="s">
        <v>21</v>
      </c>
      <c r="B15" s="41">
        <f t="shared" si="1"/>
        <v>44010</v>
      </c>
      <c r="C15" s="41">
        <f t="shared" si="0"/>
        <v>44016</v>
      </c>
    </row>
    <row r="16" spans="1:3">
      <c r="A16" s="43" t="s">
        <v>22</v>
      </c>
      <c r="B16" s="41">
        <f t="shared" si="1"/>
        <v>44017</v>
      </c>
      <c r="C16" s="41">
        <f t="shared" si="0"/>
        <v>44023</v>
      </c>
    </row>
    <row r="17" spans="1:6">
      <c r="A17" s="43" t="s">
        <v>23</v>
      </c>
      <c r="B17" s="41">
        <f t="shared" si="1"/>
        <v>44024</v>
      </c>
      <c r="C17" s="41">
        <f t="shared" si="0"/>
        <v>44030</v>
      </c>
    </row>
    <row r="18" spans="1:6">
      <c r="A18" s="2"/>
    </row>
    <row r="19" spans="1:6" ht="12.75">
      <c r="A19" s="50" t="s">
        <v>24</v>
      </c>
      <c r="B19" s="37"/>
      <c r="C19" s="37"/>
      <c r="D19" s="37"/>
      <c r="E19" s="37"/>
      <c r="F19" s="37"/>
    </row>
    <row r="20" spans="1:6" ht="15.75" customHeight="1">
      <c r="A20" s="37"/>
      <c r="B20" s="37"/>
      <c r="C20" s="37"/>
      <c r="D20" s="37"/>
      <c r="E20" s="37"/>
      <c r="F20" s="37"/>
    </row>
    <row r="21" spans="1:6" ht="15.75" customHeight="1">
      <c r="A21" s="37"/>
      <c r="B21" s="37"/>
      <c r="C21" s="37"/>
      <c r="D21" s="37"/>
      <c r="E21" s="37"/>
      <c r="F21" s="37"/>
    </row>
    <row r="22" spans="1:6" ht="15.75" customHeight="1">
      <c r="A22" s="37"/>
      <c r="B22" s="37"/>
      <c r="C22" s="37"/>
      <c r="D22" s="37"/>
      <c r="E22" s="37"/>
      <c r="F22" s="37"/>
    </row>
    <row r="23" spans="1:6" ht="15.75" customHeight="1">
      <c r="A23" s="37"/>
      <c r="B23" s="37"/>
      <c r="C23" s="37"/>
      <c r="D23" s="37"/>
      <c r="E23" s="37"/>
      <c r="F23" s="37"/>
    </row>
    <row r="24" spans="1:6" ht="15.75" customHeight="1">
      <c r="A24" s="37"/>
      <c r="B24" s="37"/>
      <c r="C24" s="37"/>
      <c r="D24" s="37"/>
      <c r="E24" s="37"/>
      <c r="F24" s="37"/>
    </row>
    <row r="25" spans="1:6" ht="15.75" customHeight="1">
      <c r="A25" s="37"/>
      <c r="B25" s="37"/>
      <c r="C25" s="37"/>
      <c r="D25" s="37"/>
      <c r="E25" s="37"/>
      <c r="F25" s="37"/>
    </row>
    <row r="26" spans="1:6" ht="15.75" customHeight="1">
      <c r="A26" s="37"/>
      <c r="B26" s="37"/>
      <c r="C26" s="37"/>
      <c r="D26" s="37"/>
      <c r="E26" s="37"/>
      <c r="F26" s="37"/>
    </row>
    <row r="27" spans="1:6" ht="15.75" customHeight="1">
      <c r="A27" s="37"/>
      <c r="B27" s="37"/>
      <c r="C27" s="37"/>
      <c r="D27" s="37"/>
      <c r="E27" s="37"/>
      <c r="F27" s="37"/>
    </row>
    <row r="28" spans="1:6" ht="15.75" customHeight="1">
      <c r="A28" s="37"/>
      <c r="B28" s="37"/>
      <c r="C28" s="37"/>
      <c r="D28" s="37"/>
      <c r="E28" s="37"/>
      <c r="F28" s="37"/>
    </row>
    <row r="29" spans="1:6" ht="15.75" customHeight="1">
      <c r="A29" s="37"/>
      <c r="B29" s="37"/>
      <c r="C29" s="37"/>
      <c r="D29" s="37"/>
      <c r="E29" s="37"/>
      <c r="F29" s="37"/>
    </row>
    <row r="30" spans="1:6" ht="15.75" customHeight="1">
      <c r="A30" s="37"/>
      <c r="B30" s="37"/>
      <c r="C30" s="37"/>
      <c r="D30" s="37"/>
      <c r="E30" s="37"/>
      <c r="F30" s="37"/>
    </row>
    <row r="31" spans="1:6" ht="15.75" customHeight="1">
      <c r="A31" s="37"/>
      <c r="B31" s="37"/>
      <c r="C31" s="37"/>
      <c r="D31" s="37"/>
      <c r="E31" s="37"/>
      <c r="F31" s="37"/>
    </row>
    <row r="32" spans="1:6" ht="15.75" customHeight="1">
      <c r="A32" s="37"/>
      <c r="B32" s="37"/>
      <c r="C32" s="37"/>
      <c r="D32" s="37"/>
      <c r="E32" s="37"/>
      <c r="F32" s="37"/>
    </row>
    <row r="33" spans="1:6" ht="15.75" customHeight="1">
      <c r="A33" s="37"/>
      <c r="B33" s="37"/>
      <c r="C33" s="37"/>
      <c r="D33" s="37"/>
      <c r="E33" s="37"/>
      <c r="F33" s="37"/>
    </row>
    <row r="34" spans="1:6" ht="15.75" customHeight="1">
      <c r="A34" s="37"/>
      <c r="B34" s="37"/>
      <c r="C34" s="37"/>
      <c r="D34" s="37"/>
      <c r="E34" s="37"/>
      <c r="F34" s="37"/>
    </row>
    <row r="35" spans="1:6" ht="15.75" customHeight="1">
      <c r="A35" s="37"/>
      <c r="B35" s="37"/>
      <c r="C35" s="37"/>
      <c r="D35" s="37"/>
      <c r="E35" s="37"/>
      <c r="F35" s="37"/>
    </row>
    <row r="36" spans="1:6" ht="15.75" customHeight="1">
      <c r="A36" s="37"/>
      <c r="B36" s="37"/>
      <c r="C36" s="37"/>
      <c r="D36" s="37"/>
      <c r="E36" s="37"/>
      <c r="F36" s="37"/>
    </row>
    <row r="37" spans="1:6">
      <c r="A37" s="2"/>
    </row>
    <row r="38" spans="1:6">
      <c r="A38" s="2"/>
    </row>
    <row r="39" spans="1:6">
      <c r="A39" s="2"/>
    </row>
    <row r="40" spans="1:6">
      <c r="A40" s="2"/>
    </row>
    <row r="41" spans="1:6">
      <c r="A41" s="2"/>
    </row>
    <row r="42" spans="1:6">
      <c r="A42" s="2"/>
    </row>
    <row r="43" spans="1:6">
      <c r="A43" s="2"/>
    </row>
    <row r="44" spans="1:6">
      <c r="A44" s="2"/>
    </row>
    <row r="45" spans="1:6">
      <c r="A45" s="2"/>
    </row>
    <row r="46" spans="1:6">
      <c r="A46" s="2"/>
    </row>
    <row r="47" spans="1:6">
      <c r="A47" s="2"/>
    </row>
    <row r="48" spans="1:6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</sheetData>
  <mergeCells count="2">
    <mergeCell ref="A19:F36"/>
    <mergeCell ref="B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000"/>
  <sheetViews>
    <sheetView workbookViewId="0"/>
  </sheetViews>
  <sheetFormatPr defaultColWidth="14.42578125" defaultRowHeight="15.75" customHeight="1"/>
  <cols>
    <col min="1" max="1" width="14.85546875" customWidth="1"/>
  </cols>
  <sheetData>
    <row r="1" spans="1:2">
      <c r="A1" s="1">
        <v>43933</v>
      </c>
    </row>
    <row r="2" spans="1:2">
      <c r="A2" s="1">
        <f t="shared" ref="A2:A101" si="0">A1+1</f>
        <v>43934</v>
      </c>
    </row>
    <row r="3" spans="1:2">
      <c r="A3" s="1">
        <f t="shared" si="0"/>
        <v>43935</v>
      </c>
    </row>
    <row r="4" spans="1:2">
      <c r="A4" s="1">
        <f t="shared" si="0"/>
        <v>43936</v>
      </c>
    </row>
    <row r="5" spans="1:2">
      <c r="A5" s="1">
        <f t="shared" si="0"/>
        <v>43937</v>
      </c>
    </row>
    <row r="6" spans="1:2">
      <c r="A6" s="1">
        <f t="shared" si="0"/>
        <v>43938</v>
      </c>
    </row>
    <row r="7" spans="1:2">
      <c r="A7" s="1">
        <f t="shared" si="0"/>
        <v>43939</v>
      </c>
    </row>
    <row r="8" spans="1:2">
      <c r="A8" s="1">
        <f t="shared" si="0"/>
        <v>43940</v>
      </c>
    </row>
    <row r="9" spans="1:2">
      <c r="A9" s="1">
        <f t="shared" si="0"/>
        <v>43941</v>
      </c>
    </row>
    <row r="10" spans="1:2">
      <c r="A10" s="1">
        <f t="shared" si="0"/>
        <v>43942</v>
      </c>
    </row>
    <row r="11" spans="1:2">
      <c r="A11" s="1">
        <f t="shared" si="0"/>
        <v>43943</v>
      </c>
    </row>
    <row r="12" spans="1:2">
      <c r="A12" s="1">
        <f t="shared" si="0"/>
        <v>43944</v>
      </c>
    </row>
    <row r="13" spans="1:2">
      <c r="A13" s="1">
        <f t="shared" si="0"/>
        <v>43945</v>
      </c>
    </row>
    <row r="14" spans="1:2">
      <c r="A14" s="1">
        <f t="shared" si="0"/>
        <v>43946</v>
      </c>
    </row>
    <row r="15" spans="1:2">
      <c r="A15" s="1">
        <f t="shared" si="0"/>
        <v>43947</v>
      </c>
      <c r="B15" s="5"/>
    </row>
    <row r="16" spans="1:2">
      <c r="A16" s="1">
        <f t="shared" si="0"/>
        <v>43948</v>
      </c>
      <c r="B16" s="5"/>
    </row>
    <row r="17" spans="1:2">
      <c r="A17" s="1">
        <f t="shared" si="0"/>
        <v>43949</v>
      </c>
      <c r="B17" s="5"/>
    </row>
    <row r="18" spans="1:2">
      <c r="A18" s="1">
        <f t="shared" si="0"/>
        <v>43950</v>
      </c>
    </row>
    <row r="19" spans="1:2">
      <c r="A19" s="1">
        <f t="shared" si="0"/>
        <v>43951</v>
      </c>
    </row>
    <row r="20" spans="1:2">
      <c r="A20" s="1">
        <f t="shared" si="0"/>
        <v>43952</v>
      </c>
    </row>
    <row r="21" spans="1:2">
      <c r="A21" s="1">
        <f t="shared" si="0"/>
        <v>43953</v>
      </c>
      <c r="B21" s="9"/>
    </row>
    <row r="22" spans="1:2">
      <c r="A22" s="1">
        <f t="shared" si="0"/>
        <v>43954</v>
      </c>
      <c r="B22" s="9"/>
    </row>
    <row r="23" spans="1:2">
      <c r="A23" s="1">
        <f t="shared" si="0"/>
        <v>43955</v>
      </c>
      <c r="B23" s="9"/>
    </row>
    <row r="24" spans="1:2">
      <c r="A24" s="1">
        <f t="shared" si="0"/>
        <v>43956</v>
      </c>
      <c r="B24" s="9"/>
    </row>
    <row r="25" spans="1:2">
      <c r="A25" s="1">
        <f t="shared" si="0"/>
        <v>43957</v>
      </c>
    </row>
    <row r="26" spans="1:2">
      <c r="A26" s="1">
        <f t="shared" si="0"/>
        <v>43958</v>
      </c>
    </row>
    <row r="27" spans="1:2">
      <c r="A27" s="1">
        <f t="shared" si="0"/>
        <v>43959</v>
      </c>
    </row>
    <row r="28" spans="1:2">
      <c r="A28" s="1">
        <f t="shared" si="0"/>
        <v>43960</v>
      </c>
      <c r="B28" s="12"/>
    </row>
    <row r="29" spans="1:2">
      <c r="A29" s="1">
        <f t="shared" si="0"/>
        <v>43961</v>
      </c>
      <c r="B29" s="12"/>
    </row>
    <row r="30" spans="1:2">
      <c r="A30" s="1">
        <f t="shared" si="0"/>
        <v>43962</v>
      </c>
      <c r="B30" s="12"/>
    </row>
    <row r="31" spans="1:2">
      <c r="A31" s="1">
        <f t="shared" si="0"/>
        <v>43963</v>
      </c>
      <c r="B31" s="12"/>
    </row>
    <row r="32" spans="1:2">
      <c r="A32" s="1">
        <f t="shared" si="0"/>
        <v>43964</v>
      </c>
    </row>
    <row r="33" spans="1:2">
      <c r="A33" s="1">
        <f t="shared" si="0"/>
        <v>43965</v>
      </c>
    </row>
    <row r="34" spans="1:2">
      <c r="A34" s="1">
        <f t="shared" si="0"/>
        <v>43966</v>
      </c>
    </row>
    <row r="35" spans="1:2">
      <c r="A35" s="1">
        <f t="shared" si="0"/>
        <v>43967</v>
      </c>
    </row>
    <row r="36" spans="1:2">
      <c r="A36" s="1">
        <f t="shared" si="0"/>
        <v>43968</v>
      </c>
    </row>
    <row r="37" spans="1:2">
      <c r="A37" s="1">
        <f t="shared" si="0"/>
        <v>43969</v>
      </c>
    </row>
    <row r="38" spans="1:2">
      <c r="A38" s="1">
        <f t="shared" si="0"/>
        <v>43970</v>
      </c>
    </row>
    <row r="39" spans="1:2">
      <c r="A39" s="1">
        <f t="shared" si="0"/>
        <v>43971</v>
      </c>
    </row>
    <row r="40" spans="1:2">
      <c r="A40" s="1">
        <f t="shared" si="0"/>
        <v>43972</v>
      </c>
      <c r="B40" s="16"/>
    </row>
    <row r="41" spans="1:2">
      <c r="A41" s="1">
        <f t="shared" si="0"/>
        <v>43973</v>
      </c>
      <c r="B41" s="16"/>
    </row>
    <row r="42" spans="1:2">
      <c r="A42" s="1">
        <f t="shared" si="0"/>
        <v>43974</v>
      </c>
      <c r="B42" s="16"/>
    </row>
    <row r="43" spans="1:2">
      <c r="A43" s="1">
        <f t="shared" si="0"/>
        <v>43975</v>
      </c>
      <c r="B43" s="5"/>
    </row>
    <row r="44" spans="1:2">
      <c r="A44" s="1">
        <f t="shared" si="0"/>
        <v>43976</v>
      </c>
      <c r="B44" s="5"/>
    </row>
    <row r="45" spans="1:2">
      <c r="A45" s="1">
        <f t="shared" si="0"/>
        <v>43977</v>
      </c>
      <c r="B45" s="5"/>
    </row>
    <row r="46" spans="1:2">
      <c r="A46" s="1">
        <f t="shared" si="0"/>
        <v>43978</v>
      </c>
    </row>
    <row r="47" spans="1:2">
      <c r="A47" s="1">
        <f t="shared" si="0"/>
        <v>43979</v>
      </c>
    </row>
    <row r="48" spans="1:2">
      <c r="A48" s="1">
        <f t="shared" si="0"/>
        <v>43980</v>
      </c>
    </row>
    <row r="49" spans="1:2">
      <c r="A49" s="1">
        <f t="shared" si="0"/>
        <v>43981</v>
      </c>
    </row>
    <row r="50" spans="1:2">
      <c r="A50" s="1">
        <f t="shared" si="0"/>
        <v>43982</v>
      </c>
      <c r="B50" s="9"/>
    </row>
    <row r="51" spans="1:2">
      <c r="A51" s="1">
        <f t="shared" si="0"/>
        <v>43983</v>
      </c>
      <c r="B51" s="9"/>
    </row>
    <row r="52" spans="1:2">
      <c r="A52" s="1">
        <f t="shared" si="0"/>
        <v>43984</v>
      </c>
      <c r="B52" s="9"/>
    </row>
    <row r="53" spans="1:2">
      <c r="A53" s="1">
        <f t="shared" si="0"/>
        <v>43985</v>
      </c>
      <c r="B53" s="9"/>
    </row>
    <row r="54" spans="1:2">
      <c r="A54" s="1">
        <f t="shared" si="0"/>
        <v>43986</v>
      </c>
    </row>
    <row r="55" spans="1:2">
      <c r="A55" s="1">
        <f t="shared" si="0"/>
        <v>43987</v>
      </c>
      <c r="B55" s="12"/>
    </row>
    <row r="56" spans="1:2">
      <c r="A56" s="1">
        <f t="shared" si="0"/>
        <v>43988</v>
      </c>
      <c r="B56" s="12"/>
    </row>
    <row r="57" spans="1:2">
      <c r="A57" s="1">
        <f t="shared" si="0"/>
        <v>43989</v>
      </c>
      <c r="B57" s="12"/>
    </row>
    <row r="58" spans="1:2">
      <c r="A58" s="1">
        <f t="shared" si="0"/>
        <v>43990</v>
      </c>
      <c r="B58" s="12"/>
    </row>
    <row r="59" spans="1:2">
      <c r="A59" s="1">
        <f t="shared" si="0"/>
        <v>43991</v>
      </c>
    </row>
    <row r="60" spans="1:2">
      <c r="A60" s="1">
        <f t="shared" si="0"/>
        <v>43992</v>
      </c>
    </row>
    <row r="61" spans="1:2">
      <c r="A61" s="1">
        <f t="shared" si="0"/>
        <v>43993</v>
      </c>
      <c r="B61" s="16"/>
    </row>
    <row r="62" spans="1:2">
      <c r="A62" s="1">
        <f t="shared" si="0"/>
        <v>43994</v>
      </c>
      <c r="B62" s="16"/>
    </row>
    <row r="63" spans="1:2">
      <c r="A63" s="1">
        <f t="shared" si="0"/>
        <v>43995</v>
      </c>
      <c r="B63" s="16"/>
    </row>
    <row r="64" spans="1:2">
      <c r="A64" s="1">
        <f t="shared" si="0"/>
        <v>43996</v>
      </c>
    </row>
    <row r="65" spans="1:2">
      <c r="A65" s="1">
        <f t="shared" si="0"/>
        <v>43997</v>
      </c>
    </row>
    <row r="66" spans="1:2">
      <c r="A66" s="1">
        <f t="shared" si="0"/>
        <v>43998</v>
      </c>
    </row>
    <row r="67" spans="1:2">
      <c r="A67" s="1">
        <f t="shared" si="0"/>
        <v>43999</v>
      </c>
    </row>
    <row r="68" spans="1:2">
      <c r="A68" s="1">
        <f t="shared" si="0"/>
        <v>44000</v>
      </c>
    </row>
    <row r="69" spans="1:2">
      <c r="A69" s="1">
        <f t="shared" si="0"/>
        <v>44001</v>
      </c>
    </row>
    <row r="70" spans="1:2">
      <c r="A70" s="1">
        <f t="shared" si="0"/>
        <v>44002</v>
      </c>
    </row>
    <row r="71" spans="1:2">
      <c r="A71" s="1">
        <f t="shared" si="0"/>
        <v>44003</v>
      </c>
    </row>
    <row r="72" spans="1:2">
      <c r="A72" s="1">
        <f t="shared" si="0"/>
        <v>44004</v>
      </c>
    </row>
    <row r="73" spans="1:2">
      <c r="A73" s="1">
        <f t="shared" si="0"/>
        <v>44005</v>
      </c>
    </row>
    <row r="74" spans="1:2">
      <c r="A74" s="1">
        <f t="shared" si="0"/>
        <v>44006</v>
      </c>
    </row>
    <row r="75" spans="1:2">
      <c r="A75" s="1">
        <f t="shared" si="0"/>
        <v>44007</v>
      </c>
    </row>
    <row r="76" spans="1:2">
      <c r="A76" s="1">
        <f t="shared" si="0"/>
        <v>44008</v>
      </c>
    </row>
    <row r="77" spans="1:2">
      <c r="A77" s="1">
        <f t="shared" si="0"/>
        <v>44009</v>
      </c>
    </row>
    <row r="78" spans="1:2">
      <c r="A78" s="1">
        <f t="shared" si="0"/>
        <v>44010</v>
      </c>
    </row>
    <row r="79" spans="1:2">
      <c r="A79" s="1">
        <f t="shared" si="0"/>
        <v>44011</v>
      </c>
    </row>
    <row r="80" spans="1:2">
      <c r="A80" s="1">
        <f t="shared" si="0"/>
        <v>44012</v>
      </c>
      <c r="B80" s="12"/>
    </row>
    <row r="81" spans="1:2">
      <c r="A81" s="1">
        <f t="shared" si="0"/>
        <v>44013</v>
      </c>
      <c r="B81" s="12"/>
    </row>
    <row r="82" spans="1:2">
      <c r="A82" s="1">
        <f t="shared" si="0"/>
        <v>44014</v>
      </c>
      <c r="B82" s="12"/>
    </row>
    <row r="83" spans="1:2">
      <c r="A83" s="1">
        <f t="shared" si="0"/>
        <v>44015</v>
      </c>
      <c r="B83" s="12"/>
    </row>
    <row r="84" spans="1:2">
      <c r="A84" s="1">
        <f t="shared" si="0"/>
        <v>44016</v>
      </c>
      <c r="B84" s="5"/>
    </row>
    <row r="85" spans="1:2">
      <c r="A85" s="1">
        <f t="shared" si="0"/>
        <v>44017</v>
      </c>
      <c r="B85" s="5"/>
    </row>
    <row r="86" spans="1:2">
      <c r="A86" s="1">
        <f t="shared" si="0"/>
        <v>44018</v>
      </c>
      <c r="B86" s="5"/>
    </row>
    <row r="87" spans="1:2">
      <c r="A87" s="1">
        <f t="shared" si="0"/>
        <v>44019</v>
      </c>
    </row>
    <row r="88" spans="1:2">
      <c r="A88" s="1">
        <f t="shared" si="0"/>
        <v>44020</v>
      </c>
      <c r="B88" s="16"/>
    </row>
    <row r="89" spans="1:2">
      <c r="A89" s="1">
        <f t="shared" si="0"/>
        <v>44021</v>
      </c>
      <c r="B89" s="16"/>
    </row>
    <row r="90" spans="1:2">
      <c r="A90" s="1">
        <f t="shared" si="0"/>
        <v>44022</v>
      </c>
      <c r="B90" s="16"/>
    </row>
    <row r="91" spans="1:2">
      <c r="A91" s="1">
        <f t="shared" si="0"/>
        <v>44023</v>
      </c>
      <c r="B91" s="9"/>
    </row>
    <row r="92" spans="1:2">
      <c r="A92" s="1">
        <f t="shared" si="0"/>
        <v>44024</v>
      </c>
      <c r="B92" s="9"/>
    </row>
    <row r="93" spans="1:2">
      <c r="A93" s="1">
        <f t="shared" si="0"/>
        <v>44025</v>
      </c>
      <c r="B93" s="9"/>
    </row>
    <row r="94" spans="1:2">
      <c r="A94" s="1">
        <f t="shared" si="0"/>
        <v>44026</v>
      </c>
      <c r="B94" s="9"/>
    </row>
    <row r="95" spans="1:2">
      <c r="A95" s="1">
        <f t="shared" si="0"/>
        <v>44027</v>
      </c>
    </row>
    <row r="96" spans="1:2">
      <c r="A96" s="1">
        <f t="shared" si="0"/>
        <v>44028</v>
      </c>
    </row>
    <row r="97" spans="1:2">
      <c r="A97" s="1">
        <f t="shared" si="0"/>
        <v>44029</v>
      </c>
    </row>
    <row r="98" spans="1:2">
      <c r="A98" s="1">
        <f t="shared" si="0"/>
        <v>44030</v>
      </c>
      <c r="B98" s="12"/>
    </row>
    <row r="99" spans="1:2">
      <c r="A99" s="1">
        <f t="shared" si="0"/>
        <v>44031</v>
      </c>
      <c r="B99" s="12"/>
    </row>
    <row r="100" spans="1:2">
      <c r="A100" s="1">
        <f t="shared" si="0"/>
        <v>44032</v>
      </c>
      <c r="B100" s="12"/>
    </row>
    <row r="101" spans="1:2">
      <c r="A101" s="1">
        <f t="shared" si="0"/>
        <v>44033</v>
      </c>
      <c r="B101" s="12"/>
    </row>
    <row r="102" spans="1:2">
      <c r="A102" s="19"/>
    </row>
    <row r="103" spans="1:2">
      <c r="A103" s="19"/>
    </row>
    <row r="104" spans="1:2">
      <c r="A104" s="19"/>
    </row>
    <row r="105" spans="1:2">
      <c r="A105" s="19"/>
    </row>
    <row r="106" spans="1:2">
      <c r="A106" s="19"/>
    </row>
    <row r="107" spans="1:2">
      <c r="A107" s="19"/>
    </row>
    <row r="108" spans="1:2">
      <c r="A108" s="19"/>
    </row>
    <row r="109" spans="1:2">
      <c r="A109" s="19"/>
    </row>
    <row r="110" spans="1:2">
      <c r="A110" s="19"/>
    </row>
    <row r="111" spans="1:2">
      <c r="A111" s="19"/>
    </row>
    <row r="112" spans="1:2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  <row r="118" spans="1:1">
      <c r="A118" s="19"/>
    </row>
    <row r="119" spans="1:1">
      <c r="A119" s="19"/>
    </row>
    <row r="120" spans="1:1">
      <c r="A120" s="19"/>
    </row>
    <row r="121" spans="1:1">
      <c r="A121" s="19"/>
    </row>
    <row r="122" spans="1:1">
      <c r="A122" s="19"/>
    </row>
    <row r="123" spans="1:1">
      <c r="A123" s="19"/>
    </row>
    <row r="124" spans="1:1">
      <c r="A124" s="19"/>
    </row>
    <row r="125" spans="1:1">
      <c r="A125" s="19"/>
    </row>
    <row r="126" spans="1:1">
      <c r="A126" s="19"/>
    </row>
    <row r="127" spans="1:1">
      <c r="A127" s="19"/>
    </row>
    <row r="128" spans="1:1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>
      <c r="A144" s="19"/>
    </row>
    <row r="145" spans="1:1">
      <c r="A145" s="19"/>
    </row>
    <row r="146" spans="1:1">
      <c r="A146" s="19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32"/>
  <sheetViews>
    <sheetView tabSelected="1" workbookViewId="0">
      <selection activeCell="B4" sqref="B4"/>
    </sheetView>
  </sheetViews>
  <sheetFormatPr defaultColWidth="14.42578125" defaultRowHeight="15.75" customHeight="1"/>
  <cols>
    <col min="1" max="1" width="14.42578125" customWidth="1"/>
    <col min="2" max="6" width="28.7109375" customWidth="1"/>
  </cols>
  <sheetData>
    <row r="1" spans="1:6" ht="15.75" customHeight="1">
      <c r="A1" s="51" t="s">
        <v>1</v>
      </c>
      <c r="B1" s="51" t="s">
        <v>6</v>
      </c>
      <c r="C1" s="51" t="s">
        <v>7</v>
      </c>
      <c r="D1" s="51" t="s">
        <v>9</v>
      </c>
      <c r="E1" s="51" t="s">
        <v>10</v>
      </c>
      <c r="F1" s="51" t="s">
        <v>11</v>
      </c>
    </row>
    <row r="2" spans="1:6" ht="15">
      <c r="A2" s="52">
        <v>1</v>
      </c>
      <c r="B2" s="53" t="s">
        <v>14</v>
      </c>
      <c r="C2" s="54">
        <f>Dates!B1</f>
        <v>43933</v>
      </c>
      <c r="D2" s="54">
        <f>C2+1</f>
        <v>43934</v>
      </c>
      <c r="E2" s="54">
        <f>C2+6</f>
        <v>43939</v>
      </c>
      <c r="F2" s="54">
        <f>C2+6</f>
        <v>43939</v>
      </c>
    </row>
    <row r="3" spans="1:6">
      <c r="A3" s="55">
        <v>2</v>
      </c>
      <c r="B3" s="56" t="s">
        <v>25</v>
      </c>
      <c r="C3" s="57">
        <f t="shared" ref="C3:F3" si="0">C2+7</f>
        <v>43940</v>
      </c>
      <c r="D3" s="57">
        <f t="shared" si="0"/>
        <v>43941</v>
      </c>
      <c r="E3" s="57">
        <f t="shared" si="0"/>
        <v>43946</v>
      </c>
      <c r="F3" s="57">
        <f t="shared" si="0"/>
        <v>43946</v>
      </c>
    </row>
    <row r="4" spans="1:6">
      <c r="A4" s="58">
        <v>3</v>
      </c>
      <c r="B4" s="59" t="s">
        <v>26</v>
      </c>
      <c r="C4" s="60" t="s">
        <v>27</v>
      </c>
      <c r="D4" s="61"/>
      <c r="E4" s="61"/>
      <c r="F4" s="61"/>
    </row>
    <row r="5" spans="1:6">
      <c r="A5" s="55">
        <v>4</v>
      </c>
      <c r="B5" s="56" t="s">
        <v>28</v>
      </c>
      <c r="C5" s="57">
        <f t="shared" ref="C5:F5" si="1">C3+14</f>
        <v>43954</v>
      </c>
      <c r="D5" s="57">
        <f t="shared" si="1"/>
        <v>43955</v>
      </c>
      <c r="E5" s="57">
        <f t="shared" si="1"/>
        <v>43960</v>
      </c>
      <c r="F5" s="57">
        <f t="shared" si="1"/>
        <v>43960</v>
      </c>
    </row>
    <row r="6" spans="1:6">
      <c r="A6" s="52">
        <v>5</v>
      </c>
      <c r="B6" s="53" t="s">
        <v>29</v>
      </c>
      <c r="C6" s="54">
        <f t="shared" ref="C6:F6" si="2">C5+7</f>
        <v>43961</v>
      </c>
      <c r="D6" s="54">
        <f t="shared" si="2"/>
        <v>43962</v>
      </c>
      <c r="E6" s="54">
        <f t="shared" si="2"/>
        <v>43967</v>
      </c>
      <c r="F6" s="54">
        <f t="shared" si="2"/>
        <v>43967</v>
      </c>
    </row>
    <row r="7" spans="1:6">
      <c r="A7" s="55">
        <v>6</v>
      </c>
      <c r="B7" s="56" t="s">
        <v>30</v>
      </c>
      <c r="C7" s="57">
        <f t="shared" ref="C7:F7" si="3">C6+7</f>
        <v>43968</v>
      </c>
      <c r="D7" s="57">
        <f t="shared" si="3"/>
        <v>43969</v>
      </c>
      <c r="E7" s="57">
        <f t="shared" si="3"/>
        <v>43974</v>
      </c>
      <c r="F7" s="57">
        <f t="shared" si="3"/>
        <v>43974</v>
      </c>
    </row>
    <row r="8" spans="1:6">
      <c r="A8" s="52">
        <v>7</v>
      </c>
      <c r="B8" s="53" t="s">
        <v>31</v>
      </c>
      <c r="C8" s="54">
        <f t="shared" ref="C8:F8" si="4">C7+7</f>
        <v>43975</v>
      </c>
      <c r="D8" s="54">
        <f t="shared" si="4"/>
        <v>43976</v>
      </c>
      <c r="E8" s="54">
        <f t="shared" si="4"/>
        <v>43981</v>
      </c>
      <c r="F8" s="54">
        <f t="shared" si="4"/>
        <v>43981</v>
      </c>
    </row>
    <row r="9" spans="1:6">
      <c r="A9" s="58">
        <v>8</v>
      </c>
      <c r="B9" s="59" t="s">
        <v>32</v>
      </c>
      <c r="C9" s="60" t="s">
        <v>33</v>
      </c>
      <c r="D9" s="61"/>
      <c r="E9" s="61"/>
      <c r="F9" s="61"/>
    </row>
    <row r="10" spans="1:6">
      <c r="A10" s="52">
        <v>9</v>
      </c>
      <c r="B10" s="53" t="s">
        <v>34</v>
      </c>
      <c r="C10" s="54">
        <f t="shared" ref="C10:F10" si="5">C8+14</f>
        <v>43989</v>
      </c>
      <c r="D10" s="54">
        <f t="shared" si="5"/>
        <v>43990</v>
      </c>
      <c r="E10" s="54">
        <f t="shared" si="5"/>
        <v>43995</v>
      </c>
      <c r="F10" s="54">
        <f t="shared" si="5"/>
        <v>43995</v>
      </c>
    </row>
    <row r="11" spans="1:6">
      <c r="A11" s="55">
        <v>10</v>
      </c>
      <c r="B11" s="56" t="s">
        <v>35</v>
      </c>
      <c r="C11" s="57">
        <f t="shared" ref="C11:F11" si="6">C10+7</f>
        <v>43996</v>
      </c>
      <c r="D11" s="57">
        <f t="shared" si="6"/>
        <v>43997</v>
      </c>
      <c r="E11" s="57">
        <f t="shared" si="6"/>
        <v>44002</v>
      </c>
      <c r="F11" s="57">
        <f t="shared" si="6"/>
        <v>44002</v>
      </c>
    </row>
    <row r="12" spans="1:6">
      <c r="A12" s="52">
        <v>11</v>
      </c>
      <c r="B12" s="53" t="s">
        <v>36</v>
      </c>
      <c r="C12" s="54">
        <f t="shared" ref="C12:F12" si="7">C11+7</f>
        <v>44003</v>
      </c>
      <c r="D12" s="54">
        <f t="shared" si="7"/>
        <v>44004</v>
      </c>
      <c r="E12" s="54">
        <f t="shared" si="7"/>
        <v>44009</v>
      </c>
      <c r="F12" s="54">
        <f t="shared" si="7"/>
        <v>44009</v>
      </c>
    </row>
    <row r="13" spans="1:6">
      <c r="A13" s="55">
        <v>12</v>
      </c>
      <c r="B13" s="56" t="s">
        <v>37</v>
      </c>
      <c r="C13" s="57">
        <f t="shared" ref="C13:F13" si="8">C12+7</f>
        <v>44010</v>
      </c>
      <c r="D13" s="57">
        <f t="shared" si="8"/>
        <v>44011</v>
      </c>
      <c r="E13" s="57">
        <f t="shared" si="8"/>
        <v>44016</v>
      </c>
      <c r="F13" s="57">
        <f t="shared" si="8"/>
        <v>44016</v>
      </c>
    </row>
    <row r="14" spans="1:6">
      <c r="A14" s="58">
        <v>13</v>
      </c>
      <c r="B14" s="59" t="s">
        <v>38</v>
      </c>
      <c r="C14" s="60" t="s">
        <v>39</v>
      </c>
      <c r="D14" s="61"/>
      <c r="E14" s="61"/>
      <c r="F14" s="61"/>
    </row>
    <row r="15" spans="1:6">
      <c r="A15" s="18"/>
      <c r="B15" s="20"/>
      <c r="C15" s="21"/>
      <c r="D15" s="22"/>
      <c r="E15" s="22"/>
      <c r="F15" s="22"/>
    </row>
    <row r="16" spans="1:6">
      <c r="A16" s="23"/>
      <c r="B16" s="23"/>
      <c r="C16" s="24"/>
      <c r="D16" s="23"/>
      <c r="E16" s="23"/>
      <c r="F16" s="23"/>
    </row>
    <row r="17" spans="1:6">
      <c r="A17" s="23"/>
      <c r="B17" s="23"/>
      <c r="C17" s="24"/>
      <c r="D17" s="23"/>
      <c r="E17" s="23"/>
      <c r="F17" s="23"/>
    </row>
    <row r="18" spans="1:6" ht="27" customHeight="1">
      <c r="A18" s="62" t="s">
        <v>40</v>
      </c>
      <c r="B18" s="61"/>
      <c r="C18" s="24"/>
      <c r="D18" s="23"/>
      <c r="E18" s="23"/>
      <c r="F18" s="23"/>
    </row>
    <row r="19" spans="1:6" ht="15.75" customHeight="1">
      <c r="A19" s="63" t="s">
        <v>1</v>
      </c>
      <c r="B19" s="64" t="s">
        <v>41</v>
      </c>
      <c r="C19" s="24"/>
      <c r="D19" s="23"/>
      <c r="E19" s="23"/>
      <c r="F19" s="23"/>
    </row>
    <row r="20" spans="1:6" ht="15">
      <c r="A20" s="65">
        <v>1</v>
      </c>
      <c r="B20" s="66" t="s">
        <v>42</v>
      </c>
      <c r="C20" s="24"/>
      <c r="D20" s="23"/>
      <c r="E20" s="23"/>
      <c r="F20" s="23"/>
    </row>
    <row r="21" spans="1:6" ht="15">
      <c r="A21" s="65">
        <v>2</v>
      </c>
      <c r="B21" s="67">
        <f>C3+4</f>
        <v>43944</v>
      </c>
      <c r="C21" s="24"/>
      <c r="D21" s="23"/>
      <c r="E21" s="23"/>
      <c r="F21" s="23"/>
    </row>
    <row r="22" spans="1:6" ht="15">
      <c r="A22" s="65">
        <v>3</v>
      </c>
      <c r="B22" s="67">
        <f t="shared" ref="B22:B32" si="9">B21+7</f>
        <v>43951</v>
      </c>
      <c r="C22" s="24"/>
      <c r="D22" s="23"/>
      <c r="E22" s="23"/>
      <c r="F22" s="23"/>
    </row>
    <row r="23" spans="1:6" ht="15">
      <c r="A23" s="68">
        <v>4</v>
      </c>
      <c r="B23" s="67">
        <f t="shared" si="9"/>
        <v>43958</v>
      </c>
      <c r="C23" s="24"/>
      <c r="D23" s="23"/>
      <c r="E23" s="23"/>
      <c r="F23" s="23"/>
    </row>
    <row r="24" spans="1:6" ht="15">
      <c r="A24" s="68">
        <v>5</v>
      </c>
      <c r="B24" s="67">
        <f t="shared" si="9"/>
        <v>43965</v>
      </c>
      <c r="C24" s="24"/>
      <c r="D24" s="23"/>
      <c r="E24" s="23"/>
      <c r="F24" s="23"/>
    </row>
    <row r="25" spans="1:6" ht="15">
      <c r="A25" s="68">
        <v>6</v>
      </c>
      <c r="B25" s="67">
        <f t="shared" si="9"/>
        <v>43972</v>
      </c>
      <c r="C25" s="24"/>
      <c r="D25" s="23"/>
      <c r="E25" s="23"/>
      <c r="F25" s="23"/>
    </row>
    <row r="26" spans="1:6" ht="15">
      <c r="A26" s="68">
        <v>7</v>
      </c>
      <c r="B26" s="67">
        <f t="shared" si="9"/>
        <v>43979</v>
      </c>
      <c r="C26" s="24"/>
      <c r="D26" s="23"/>
      <c r="E26" s="23"/>
      <c r="F26" s="23"/>
    </row>
    <row r="27" spans="1:6" ht="15">
      <c r="A27" s="68">
        <v>8</v>
      </c>
      <c r="B27" s="67">
        <f t="shared" si="9"/>
        <v>43986</v>
      </c>
      <c r="C27" s="24"/>
      <c r="D27" s="23"/>
      <c r="E27" s="23"/>
      <c r="F27" s="23"/>
    </row>
    <row r="28" spans="1:6" ht="15">
      <c r="A28" s="68">
        <v>9</v>
      </c>
      <c r="B28" s="67">
        <f t="shared" si="9"/>
        <v>43993</v>
      </c>
      <c r="C28" s="24"/>
      <c r="D28" s="23"/>
      <c r="E28" s="23"/>
      <c r="F28" s="23"/>
    </row>
    <row r="29" spans="1:6" ht="15">
      <c r="A29" s="68">
        <v>10</v>
      </c>
      <c r="B29" s="67">
        <f t="shared" si="9"/>
        <v>44000</v>
      </c>
      <c r="C29" s="24"/>
      <c r="D29" s="23"/>
      <c r="E29" s="23"/>
      <c r="F29" s="23"/>
    </row>
    <row r="30" spans="1:6" ht="15">
      <c r="A30" s="68">
        <v>11</v>
      </c>
      <c r="B30" s="67">
        <f t="shared" si="9"/>
        <v>44007</v>
      </c>
      <c r="C30" s="24"/>
      <c r="D30" s="23"/>
      <c r="E30" s="23"/>
      <c r="F30" s="23"/>
    </row>
    <row r="31" spans="1:6" ht="15">
      <c r="A31" s="65">
        <v>12</v>
      </c>
      <c r="B31" s="67">
        <f t="shared" si="9"/>
        <v>44014</v>
      </c>
      <c r="C31" s="24"/>
      <c r="D31" s="23"/>
      <c r="E31" s="23"/>
      <c r="F31" s="23"/>
    </row>
    <row r="32" spans="1:6" ht="15">
      <c r="A32" s="65">
        <v>13</v>
      </c>
      <c r="B32" s="67">
        <f t="shared" si="9"/>
        <v>44021</v>
      </c>
      <c r="C32" s="24"/>
      <c r="D32" s="23"/>
      <c r="E32" s="23"/>
      <c r="F32" s="23"/>
    </row>
  </sheetData>
  <mergeCells count="4">
    <mergeCell ref="C4:F4"/>
    <mergeCell ref="C9:F9"/>
    <mergeCell ref="C14:F14"/>
    <mergeCell ref="A18:B1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30"/>
  <sheetViews>
    <sheetView workbookViewId="0">
      <selection activeCell="F11" sqref="F11"/>
    </sheetView>
  </sheetViews>
  <sheetFormatPr defaultColWidth="14.42578125" defaultRowHeight="15.75" customHeight="1"/>
  <cols>
    <col min="1" max="1" width="14.42578125" customWidth="1"/>
    <col min="2" max="4" width="28.7109375" customWidth="1"/>
  </cols>
  <sheetData>
    <row r="1" spans="1:4" ht="15.75" customHeight="1">
      <c r="A1" s="69" t="s">
        <v>1</v>
      </c>
      <c r="B1" s="69" t="s">
        <v>6</v>
      </c>
      <c r="C1" s="51" t="s">
        <v>43</v>
      </c>
      <c r="D1" s="51" t="s">
        <v>44</v>
      </c>
    </row>
    <row r="2" spans="1:4">
      <c r="A2" s="52">
        <v>1</v>
      </c>
      <c r="B2" s="53" t="s">
        <v>45</v>
      </c>
      <c r="C2" s="54">
        <f>Dates!B1</f>
        <v>43933</v>
      </c>
      <c r="D2" s="54">
        <f>C2+6</f>
        <v>43939</v>
      </c>
    </row>
    <row r="3" spans="1:4">
      <c r="A3" s="55">
        <v>2</v>
      </c>
      <c r="B3" s="56" t="s">
        <v>46</v>
      </c>
      <c r="C3" s="57">
        <f t="shared" ref="C3:D3" si="0">C2+7</f>
        <v>43940</v>
      </c>
      <c r="D3" s="57">
        <f t="shared" si="0"/>
        <v>43946</v>
      </c>
    </row>
    <row r="4" spans="1:4">
      <c r="A4" s="58">
        <v>3</v>
      </c>
      <c r="B4" s="59" t="s">
        <v>47</v>
      </c>
      <c r="C4" s="60" t="s">
        <v>48</v>
      </c>
      <c r="D4" s="61"/>
    </row>
    <row r="5" spans="1:4">
      <c r="A5" s="55">
        <v>4</v>
      </c>
      <c r="B5" s="56" t="s">
        <v>49</v>
      </c>
      <c r="C5" s="57">
        <f t="shared" ref="C5:D5" si="1">C3+14</f>
        <v>43954</v>
      </c>
      <c r="D5" s="57">
        <f t="shared" si="1"/>
        <v>43960</v>
      </c>
    </row>
    <row r="6" spans="1:4">
      <c r="A6" s="52">
        <v>5</v>
      </c>
      <c r="B6" s="53" t="s">
        <v>50</v>
      </c>
      <c r="C6" s="54">
        <f t="shared" ref="C6:D6" si="2">C5+7</f>
        <v>43961</v>
      </c>
      <c r="D6" s="54">
        <f t="shared" si="2"/>
        <v>43967</v>
      </c>
    </row>
    <row r="7" spans="1:4">
      <c r="A7" s="55">
        <v>6</v>
      </c>
      <c r="B7" s="56" t="s">
        <v>51</v>
      </c>
      <c r="C7" s="57">
        <f t="shared" ref="C7:D7" si="3">C6+7</f>
        <v>43968</v>
      </c>
      <c r="D7" s="57">
        <f t="shared" si="3"/>
        <v>43974</v>
      </c>
    </row>
    <row r="8" spans="1:4">
      <c r="A8" s="58">
        <v>7</v>
      </c>
      <c r="B8" s="59" t="s">
        <v>52</v>
      </c>
      <c r="C8" s="60" t="s">
        <v>53</v>
      </c>
      <c r="D8" s="61"/>
    </row>
    <row r="9" spans="1:4">
      <c r="A9" s="55">
        <v>8</v>
      </c>
      <c r="B9" s="56" t="s">
        <v>54</v>
      </c>
      <c r="C9" s="57">
        <f t="shared" ref="C9:D9" si="4">C7+14</f>
        <v>43982</v>
      </c>
      <c r="D9" s="57">
        <f t="shared" si="4"/>
        <v>43988</v>
      </c>
    </row>
    <row r="10" spans="1:4">
      <c r="A10" s="52">
        <v>9</v>
      </c>
      <c r="B10" s="53" t="s">
        <v>55</v>
      </c>
      <c r="C10" s="54">
        <f t="shared" ref="C10:D10" si="5">C9+7</f>
        <v>43989</v>
      </c>
      <c r="D10" s="54">
        <f t="shared" si="5"/>
        <v>43995</v>
      </c>
    </row>
    <row r="11" spans="1:4">
      <c r="A11" s="55">
        <v>10</v>
      </c>
      <c r="B11" s="56" t="s">
        <v>56</v>
      </c>
      <c r="C11" s="57">
        <f t="shared" ref="C11:D11" si="6">C10+7</f>
        <v>43996</v>
      </c>
      <c r="D11" s="57">
        <f t="shared" si="6"/>
        <v>44002</v>
      </c>
    </row>
    <row r="12" spans="1:4">
      <c r="A12" s="52">
        <v>11</v>
      </c>
      <c r="B12" s="53" t="s">
        <v>57</v>
      </c>
      <c r="C12" s="54">
        <f t="shared" ref="C12:D12" si="7">C11+7</f>
        <v>44003</v>
      </c>
      <c r="D12" s="54">
        <f t="shared" si="7"/>
        <v>44009</v>
      </c>
    </row>
    <row r="13" spans="1:4">
      <c r="A13" s="58">
        <v>12</v>
      </c>
      <c r="B13" s="59" t="s">
        <v>58</v>
      </c>
      <c r="C13" s="60" t="s">
        <v>59</v>
      </c>
      <c r="D13" s="61"/>
    </row>
    <row r="14" spans="1:4">
      <c r="A14" s="33"/>
      <c r="B14" s="34"/>
      <c r="C14" s="33"/>
      <c r="D14" s="35"/>
    </row>
    <row r="15" spans="1:4">
      <c r="A15" s="36"/>
      <c r="B15" s="36"/>
      <c r="C15" s="36"/>
      <c r="D15" s="36"/>
    </row>
    <row r="16" spans="1:4">
      <c r="A16" s="36"/>
      <c r="B16" s="36"/>
      <c r="C16" s="36"/>
      <c r="D16" s="36"/>
    </row>
    <row r="17" spans="1:4" ht="20.25" customHeight="1">
      <c r="A17" s="62" t="s">
        <v>40</v>
      </c>
      <c r="B17" s="61"/>
      <c r="C17" s="36"/>
      <c r="D17" s="36"/>
    </row>
    <row r="18" spans="1:4" ht="15.75" customHeight="1">
      <c r="A18" s="63" t="s">
        <v>1</v>
      </c>
      <c r="B18" s="64" t="s">
        <v>60</v>
      </c>
      <c r="C18" s="36"/>
      <c r="D18" s="36"/>
    </row>
    <row r="19" spans="1:4" ht="15">
      <c r="A19" s="65">
        <v>1</v>
      </c>
      <c r="B19" s="70" t="s">
        <v>42</v>
      </c>
      <c r="C19" s="36"/>
      <c r="D19" s="36"/>
    </row>
    <row r="20" spans="1:4" ht="15">
      <c r="A20" s="65">
        <v>2</v>
      </c>
      <c r="B20" s="67">
        <f>C3+2</f>
        <v>43942</v>
      </c>
      <c r="C20" s="36"/>
      <c r="D20" s="36"/>
    </row>
    <row r="21" spans="1:4" ht="15">
      <c r="A21" s="65">
        <v>3</v>
      </c>
      <c r="B21" s="67">
        <f t="shared" ref="B21:B30" si="8">B20+7</f>
        <v>43949</v>
      </c>
      <c r="C21" s="36"/>
      <c r="D21" s="36"/>
    </row>
    <row r="22" spans="1:4" ht="15">
      <c r="A22" s="68">
        <v>4</v>
      </c>
      <c r="B22" s="67">
        <f t="shared" si="8"/>
        <v>43956</v>
      </c>
      <c r="C22" s="36"/>
      <c r="D22" s="36"/>
    </row>
    <row r="23" spans="1:4" ht="15">
      <c r="A23" s="68">
        <v>5</v>
      </c>
      <c r="B23" s="67">
        <f t="shared" si="8"/>
        <v>43963</v>
      </c>
      <c r="C23" s="36"/>
      <c r="D23" s="36"/>
    </row>
    <row r="24" spans="1:4" ht="15">
      <c r="A24" s="68">
        <v>6</v>
      </c>
      <c r="B24" s="67">
        <f t="shared" si="8"/>
        <v>43970</v>
      </c>
      <c r="C24" s="36"/>
      <c r="D24" s="36"/>
    </row>
    <row r="25" spans="1:4" ht="15">
      <c r="A25" s="68">
        <v>7</v>
      </c>
      <c r="B25" s="67">
        <f t="shared" si="8"/>
        <v>43977</v>
      </c>
      <c r="C25" s="36"/>
      <c r="D25" s="36"/>
    </row>
    <row r="26" spans="1:4" ht="15">
      <c r="A26" s="68">
        <v>8</v>
      </c>
      <c r="B26" s="67">
        <f t="shared" si="8"/>
        <v>43984</v>
      </c>
      <c r="C26" s="36"/>
      <c r="D26" s="36"/>
    </row>
    <row r="27" spans="1:4" ht="15">
      <c r="A27" s="68">
        <v>9</v>
      </c>
      <c r="B27" s="67">
        <f t="shared" si="8"/>
        <v>43991</v>
      </c>
      <c r="C27" s="36"/>
      <c r="D27" s="36"/>
    </row>
    <row r="28" spans="1:4" ht="15">
      <c r="A28" s="68">
        <v>10</v>
      </c>
      <c r="B28" s="67">
        <f t="shared" si="8"/>
        <v>43998</v>
      </c>
      <c r="C28" s="36"/>
      <c r="D28" s="36"/>
    </row>
    <row r="29" spans="1:4" ht="15">
      <c r="A29" s="68">
        <v>11</v>
      </c>
      <c r="B29" s="67">
        <f t="shared" si="8"/>
        <v>44005</v>
      </c>
      <c r="C29" s="36"/>
      <c r="D29" s="36"/>
    </row>
    <row r="30" spans="1:4" ht="15">
      <c r="A30" s="65">
        <v>12</v>
      </c>
      <c r="B30" s="67">
        <f t="shared" si="8"/>
        <v>44012</v>
      </c>
      <c r="C30" s="36"/>
      <c r="D30" s="36"/>
    </row>
  </sheetData>
  <mergeCells count="4">
    <mergeCell ref="C4:D4"/>
    <mergeCell ref="C8:D8"/>
    <mergeCell ref="C13:D13"/>
    <mergeCell ref="A17:B1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5"/>
  <sheetViews>
    <sheetView workbookViewId="0">
      <selection sqref="A1:E1"/>
    </sheetView>
  </sheetViews>
  <sheetFormatPr defaultColWidth="14.42578125" defaultRowHeight="15.75" customHeight="1"/>
  <cols>
    <col min="1" max="1" width="14.42578125" customWidth="1"/>
    <col min="2" max="5" width="28.7109375" customWidth="1"/>
  </cols>
  <sheetData>
    <row r="1" spans="1:5" ht="15.75" customHeight="1">
      <c r="A1" s="39" t="s">
        <v>61</v>
      </c>
      <c r="B1" s="37"/>
      <c r="C1" s="37"/>
      <c r="D1" s="37"/>
      <c r="E1" s="37"/>
    </row>
    <row r="2" spans="1:5" ht="15.75" customHeight="1">
      <c r="A2" s="3" t="s">
        <v>1</v>
      </c>
      <c r="B2" s="3" t="s">
        <v>6</v>
      </c>
      <c r="C2" s="4" t="s">
        <v>43</v>
      </c>
      <c r="D2" s="4" t="s">
        <v>62</v>
      </c>
      <c r="E2" s="4" t="s">
        <v>10</v>
      </c>
    </row>
    <row r="3" spans="1:5">
      <c r="A3" s="6">
        <v>1</v>
      </c>
      <c r="B3" s="7" t="s">
        <v>63</v>
      </c>
      <c r="C3" s="8">
        <f>Dates!B1</f>
        <v>43933</v>
      </c>
      <c r="D3" s="8">
        <f>C3+3</f>
        <v>43936</v>
      </c>
      <c r="E3" s="8">
        <f>C3+6</f>
        <v>43939</v>
      </c>
    </row>
    <row r="4" spans="1:5">
      <c r="A4" s="10">
        <v>2</v>
      </c>
      <c r="B4" s="11" t="s">
        <v>64</v>
      </c>
      <c r="C4" s="13">
        <f t="shared" ref="C4:E4" si="0">C3+7</f>
        <v>43940</v>
      </c>
      <c r="D4" s="13">
        <f t="shared" si="0"/>
        <v>43943</v>
      </c>
      <c r="E4" s="13">
        <f t="shared" si="0"/>
        <v>43946</v>
      </c>
    </row>
    <row r="5" spans="1:5">
      <c r="A5" s="6">
        <v>3</v>
      </c>
      <c r="B5" s="7" t="s">
        <v>65</v>
      </c>
      <c r="C5" s="17">
        <f t="shared" ref="C5:E5" si="1">C4+7</f>
        <v>43947</v>
      </c>
      <c r="D5" s="17">
        <f t="shared" si="1"/>
        <v>43950</v>
      </c>
      <c r="E5" s="17">
        <f t="shared" si="1"/>
        <v>43953</v>
      </c>
    </row>
    <row r="6" spans="1:5">
      <c r="A6" s="14">
        <v>4</v>
      </c>
      <c r="B6" s="15" t="s">
        <v>66</v>
      </c>
      <c r="C6" s="38" t="s">
        <v>67</v>
      </c>
      <c r="D6" s="37"/>
      <c r="E6" s="37"/>
    </row>
    <row r="7" spans="1:5">
      <c r="A7" s="6">
        <v>5</v>
      </c>
      <c r="B7" s="7" t="s">
        <v>68</v>
      </c>
      <c r="C7" s="17">
        <f t="shared" ref="C7:E7" si="2">C5+14</f>
        <v>43961</v>
      </c>
      <c r="D7" s="17">
        <f t="shared" si="2"/>
        <v>43964</v>
      </c>
      <c r="E7" s="17">
        <f t="shared" si="2"/>
        <v>43967</v>
      </c>
    </row>
    <row r="8" spans="1:5">
      <c r="A8" s="10">
        <v>6</v>
      </c>
      <c r="B8" s="11" t="s">
        <v>69</v>
      </c>
      <c r="C8" s="13">
        <f t="shared" ref="C8:E8" si="3">C7+7</f>
        <v>43968</v>
      </c>
      <c r="D8" s="13">
        <f t="shared" si="3"/>
        <v>43971</v>
      </c>
      <c r="E8" s="13">
        <f t="shared" si="3"/>
        <v>43974</v>
      </c>
    </row>
    <row r="9" spans="1:5">
      <c r="A9" s="14">
        <v>7</v>
      </c>
      <c r="B9" s="15" t="s">
        <v>70</v>
      </c>
      <c r="C9" s="38" t="s">
        <v>71</v>
      </c>
      <c r="D9" s="37"/>
      <c r="E9" s="37"/>
    </row>
    <row r="10" spans="1:5">
      <c r="A10" s="10">
        <v>8</v>
      </c>
      <c r="B10" s="11" t="s">
        <v>72</v>
      </c>
      <c r="C10" s="13">
        <f t="shared" ref="C10:E10" si="4">C8+14</f>
        <v>43982</v>
      </c>
      <c r="D10" s="13">
        <f t="shared" si="4"/>
        <v>43985</v>
      </c>
      <c r="E10" s="13">
        <f t="shared" si="4"/>
        <v>43988</v>
      </c>
    </row>
    <row r="11" spans="1:5">
      <c r="A11" s="6">
        <v>9</v>
      </c>
      <c r="B11" s="7" t="s">
        <v>73</v>
      </c>
      <c r="C11" s="17">
        <f t="shared" ref="C11:E11" si="5">C10+7</f>
        <v>43989</v>
      </c>
      <c r="D11" s="17">
        <f t="shared" si="5"/>
        <v>43992</v>
      </c>
      <c r="E11" s="17">
        <f t="shared" si="5"/>
        <v>43995</v>
      </c>
    </row>
    <row r="12" spans="1:5">
      <c r="A12" s="10">
        <v>10</v>
      </c>
      <c r="B12" s="11" t="s">
        <v>74</v>
      </c>
      <c r="C12" s="13">
        <f t="shared" ref="C12:E12" si="6">C11+7</f>
        <v>43996</v>
      </c>
      <c r="D12" s="13">
        <f t="shared" si="6"/>
        <v>43999</v>
      </c>
      <c r="E12" s="13">
        <f t="shared" si="6"/>
        <v>44002</v>
      </c>
    </row>
    <row r="13" spans="1:5">
      <c r="A13" s="14">
        <v>11</v>
      </c>
      <c r="B13" s="15" t="s">
        <v>77</v>
      </c>
      <c r="C13" s="38" t="s">
        <v>78</v>
      </c>
      <c r="D13" s="37"/>
      <c r="E13" s="37"/>
    </row>
    <row r="14" spans="1:5">
      <c r="A14" s="10">
        <v>12</v>
      </c>
      <c r="B14" s="11" t="s">
        <v>79</v>
      </c>
      <c r="C14" s="13">
        <f t="shared" ref="C14:E14" si="7">C12+14</f>
        <v>44010</v>
      </c>
      <c r="D14" s="13">
        <f t="shared" si="7"/>
        <v>44013</v>
      </c>
      <c r="E14" s="13">
        <f t="shared" si="7"/>
        <v>44016</v>
      </c>
    </row>
    <row r="15" spans="1:5">
      <c r="A15" s="6">
        <v>13</v>
      </c>
      <c r="B15" s="7" t="s">
        <v>82</v>
      </c>
      <c r="C15" s="17">
        <f t="shared" ref="C15:E15" si="8">C14+7</f>
        <v>44017</v>
      </c>
      <c r="D15" s="17">
        <f t="shared" si="8"/>
        <v>44020</v>
      </c>
      <c r="E15" s="17">
        <f t="shared" si="8"/>
        <v>44023</v>
      </c>
    </row>
    <row r="16" spans="1:5">
      <c r="A16" s="14">
        <v>14</v>
      </c>
      <c r="B16" s="15" t="s">
        <v>85</v>
      </c>
      <c r="C16" s="38" t="s">
        <v>86</v>
      </c>
      <c r="D16" s="37"/>
      <c r="E16" s="37"/>
    </row>
    <row r="17" spans="1:5">
      <c r="A17" s="23"/>
      <c r="B17" s="23"/>
      <c r="C17" s="23"/>
      <c r="D17" s="23"/>
      <c r="E17" s="23"/>
    </row>
    <row r="18" spans="1:5">
      <c r="A18" s="23"/>
      <c r="B18" s="23"/>
      <c r="C18" s="23"/>
      <c r="D18" s="23"/>
      <c r="E18" s="23"/>
    </row>
    <row r="19" spans="1:5">
      <c r="A19" s="23"/>
      <c r="B19" s="23"/>
      <c r="C19" s="23"/>
      <c r="D19" s="23"/>
      <c r="E19" s="23"/>
    </row>
    <row r="20" spans="1:5" ht="15.75" customHeight="1">
      <c r="A20" s="39" t="s">
        <v>40</v>
      </c>
      <c r="B20" s="37"/>
      <c r="C20" s="25"/>
      <c r="D20" s="23"/>
      <c r="E20" s="23"/>
    </row>
    <row r="21" spans="1:5" ht="15.75" customHeight="1">
      <c r="A21" s="26" t="s">
        <v>1</v>
      </c>
      <c r="B21" s="27" t="s">
        <v>89</v>
      </c>
      <c r="C21" s="23"/>
      <c r="D21" s="23"/>
    </row>
    <row r="22" spans="1:5">
      <c r="A22" s="28">
        <v>1</v>
      </c>
      <c r="B22" s="29" t="s">
        <v>42</v>
      </c>
      <c r="C22" s="23"/>
      <c r="D22" s="23"/>
    </row>
    <row r="23" spans="1:5">
      <c r="A23" s="28">
        <v>2</v>
      </c>
      <c r="B23" s="30">
        <f>D4</f>
        <v>43943</v>
      </c>
      <c r="C23" s="23"/>
      <c r="D23" s="23"/>
    </row>
    <row r="24" spans="1:5">
      <c r="A24" s="28">
        <v>3</v>
      </c>
      <c r="B24" s="30">
        <f t="shared" ref="B24:B35" si="9">B23+7</f>
        <v>43950</v>
      </c>
      <c r="C24" s="23"/>
      <c r="D24" s="23"/>
    </row>
    <row r="25" spans="1:5">
      <c r="A25" s="31">
        <v>4</v>
      </c>
      <c r="B25" s="30">
        <f t="shared" si="9"/>
        <v>43957</v>
      </c>
      <c r="C25" s="23"/>
      <c r="D25" s="23"/>
    </row>
    <row r="26" spans="1:5">
      <c r="A26" s="32">
        <v>5</v>
      </c>
      <c r="B26" s="30">
        <f t="shared" si="9"/>
        <v>43964</v>
      </c>
      <c r="C26" s="23"/>
      <c r="D26" s="23"/>
    </row>
    <row r="27" spans="1:5">
      <c r="A27" s="32">
        <v>6</v>
      </c>
      <c r="B27" s="30">
        <f t="shared" si="9"/>
        <v>43971</v>
      </c>
      <c r="C27" s="23"/>
      <c r="D27" s="23"/>
    </row>
    <row r="28" spans="1:5">
      <c r="A28" s="31">
        <v>7</v>
      </c>
      <c r="B28" s="30">
        <f t="shared" si="9"/>
        <v>43978</v>
      </c>
      <c r="C28" s="23"/>
      <c r="D28" s="23"/>
    </row>
    <row r="29" spans="1:5">
      <c r="A29" s="32">
        <v>8</v>
      </c>
      <c r="B29" s="30">
        <f t="shared" si="9"/>
        <v>43985</v>
      </c>
      <c r="C29" s="23"/>
      <c r="D29" s="23"/>
    </row>
    <row r="30" spans="1:5">
      <c r="A30" s="32">
        <v>9</v>
      </c>
      <c r="B30" s="30">
        <f t="shared" si="9"/>
        <v>43992</v>
      </c>
      <c r="C30" s="23"/>
      <c r="D30" s="23"/>
    </row>
    <row r="31" spans="1:5">
      <c r="A31" s="32">
        <v>10</v>
      </c>
      <c r="B31" s="30">
        <f t="shared" si="9"/>
        <v>43999</v>
      </c>
      <c r="C31" s="23"/>
      <c r="D31" s="23"/>
    </row>
    <row r="32" spans="1:5">
      <c r="A32" s="31">
        <v>11</v>
      </c>
      <c r="B32" s="30">
        <f t="shared" si="9"/>
        <v>44006</v>
      </c>
      <c r="C32" s="23"/>
      <c r="D32" s="23"/>
    </row>
    <row r="33" spans="1:4">
      <c r="A33" s="28">
        <v>12</v>
      </c>
      <c r="B33" s="30">
        <f t="shared" si="9"/>
        <v>44013</v>
      </c>
      <c r="C33" s="23"/>
      <c r="D33" s="23"/>
    </row>
    <row r="34" spans="1:4">
      <c r="A34" s="28">
        <v>13</v>
      </c>
      <c r="B34" s="30">
        <f t="shared" si="9"/>
        <v>44020</v>
      </c>
      <c r="C34" s="23"/>
      <c r="D34" s="23"/>
    </row>
    <row r="35" spans="1:4">
      <c r="A35" s="31">
        <v>14</v>
      </c>
      <c r="B35" s="30">
        <f t="shared" si="9"/>
        <v>44027</v>
      </c>
      <c r="C35" s="23"/>
      <c r="D35" s="23"/>
    </row>
  </sheetData>
  <mergeCells count="6">
    <mergeCell ref="A20:B20"/>
    <mergeCell ref="A1:E1"/>
    <mergeCell ref="C6:E6"/>
    <mergeCell ref="C9:E9"/>
    <mergeCell ref="C13:E13"/>
    <mergeCell ref="C16:E16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5"/>
  <sheetViews>
    <sheetView workbookViewId="0">
      <selection sqref="A1:D1"/>
    </sheetView>
  </sheetViews>
  <sheetFormatPr defaultColWidth="14.42578125" defaultRowHeight="15.75" customHeight="1"/>
  <cols>
    <col min="1" max="1" width="14.42578125" customWidth="1"/>
    <col min="2" max="4" width="28.7109375" customWidth="1"/>
  </cols>
  <sheetData>
    <row r="1" spans="1:4" ht="15.75" customHeight="1">
      <c r="A1" s="39" t="s">
        <v>61</v>
      </c>
      <c r="B1" s="37"/>
      <c r="C1" s="37"/>
      <c r="D1" s="37"/>
    </row>
    <row r="2" spans="1:4" ht="15.75" customHeight="1">
      <c r="A2" s="3" t="s">
        <v>1</v>
      </c>
      <c r="B2" s="3" t="s">
        <v>6</v>
      </c>
      <c r="C2" s="4" t="s">
        <v>43</v>
      </c>
      <c r="D2" s="4" t="s">
        <v>75</v>
      </c>
    </row>
    <row r="3" spans="1:4">
      <c r="A3" s="6">
        <v>1</v>
      </c>
      <c r="B3" s="7" t="s">
        <v>76</v>
      </c>
      <c r="C3" s="8">
        <f>Dates!B1</f>
        <v>43933</v>
      </c>
      <c r="D3" s="8">
        <f>C3+2</f>
        <v>43935</v>
      </c>
    </row>
    <row r="4" spans="1:4">
      <c r="A4" s="10">
        <v>2</v>
      </c>
      <c r="B4" s="11" t="s">
        <v>80</v>
      </c>
      <c r="C4" s="13">
        <f t="shared" ref="C4:D4" si="0">C3+7</f>
        <v>43940</v>
      </c>
      <c r="D4" s="13">
        <f t="shared" si="0"/>
        <v>43942</v>
      </c>
    </row>
    <row r="5" spans="1:4">
      <c r="A5" s="6">
        <v>3</v>
      </c>
      <c r="B5" s="7" t="s">
        <v>81</v>
      </c>
      <c r="C5" s="17">
        <f t="shared" ref="C5:D5" si="1">C4+7</f>
        <v>43947</v>
      </c>
      <c r="D5" s="17">
        <f t="shared" si="1"/>
        <v>43949</v>
      </c>
    </row>
    <row r="6" spans="1:4">
      <c r="A6" s="10">
        <v>4</v>
      </c>
      <c r="B6" s="11" t="s">
        <v>83</v>
      </c>
      <c r="C6" s="13">
        <f t="shared" ref="C6:D6" si="2">C5+7</f>
        <v>43954</v>
      </c>
      <c r="D6" s="13">
        <f t="shared" si="2"/>
        <v>43956</v>
      </c>
    </row>
    <row r="7" spans="1:4">
      <c r="A7" s="6">
        <v>5</v>
      </c>
      <c r="B7" s="7" t="s">
        <v>84</v>
      </c>
      <c r="C7" s="17">
        <f t="shared" ref="C7:D7" si="3">C6+7</f>
        <v>43961</v>
      </c>
      <c r="D7" s="17">
        <f t="shared" si="3"/>
        <v>43963</v>
      </c>
    </row>
    <row r="8" spans="1:4">
      <c r="A8" s="14">
        <v>6</v>
      </c>
      <c r="B8" s="15" t="s">
        <v>87</v>
      </c>
      <c r="C8" s="38" t="s">
        <v>88</v>
      </c>
      <c r="D8" s="37"/>
    </row>
    <row r="9" spans="1:4">
      <c r="A9" s="6">
        <v>7</v>
      </c>
      <c r="B9" s="7" t="s">
        <v>90</v>
      </c>
      <c r="C9" s="17">
        <f t="shared" ref="C9:D9" si="4">C7+14</f>
        <v>43975</v>
      </c>
      <c r="D9" s="17">
        <f t="shared" si="4"/>
        <v>43977</v>
      </c>
    </row>
    <row r="10" spans="1:4">
      <c r="A10" s="10">
        <v>8</v>
      </c>
      <c r="B10" s="11" t="s">
        <v>91</v>
      </c>
      <c r="C10" s="13">
        <f t="shared" ref="C10:D10" si="5">C9+7</f>
        <v>43982</v>
      </c>
      <c r="D10" s="13">
        <f t="shared" si="5"/>
        <v>43984</v>
      </c>
    </row>
    <row r="11" spans="1:4">
      <c r="A11" s="14">
        <v>9</v>
      </c>
      <c r="B11" s="15" t="s">
        <v>92</v>
      </c>
      <c r="C11" s="38" t="s">
        <v>93</v>
      </c>
      <c r="D11" s="37"/>
    </row>
    <row r="12" spans="1:4">
      <c r="A12" s="10">
        <v>10</v>
      </c>
      <c r="B12" s="11" t="s">
        <v>94</v>
      </c>
      <c r="C12" s="13">
        <f t="shared" ref="C12:D12" si="6">C10+14</f>
        <v>43996</v>
      </c>
      <c r="D12" s="13">
        <f t="shared" si="6"/>
        <v>43998</v>
      </c>
    </row>
    <row r="13" spans="1:4">
      <c r="A13" s="6">
        <v>11</v>
      </c>
      <c r="B13" s="7" t="s">
        <v>95</v>
      </c>
      <c r="C13" s="17">
        <f t="shared" ref="C13:D13" si="7">C12+7</f>
        <v>44003</v>
      </c>
      <c r="D13" s="17">
        <f t="shared" si="7"/>
        <v>44005</v>
      </c>
    </row>
    <row r="14" spans="1:4">
      <c r="A14" s="10">
        <v>12</v>
      </c>
      <c r="B14" s="11" t="s">
        <v>42</v>
      </c>
      <c r="C14" s="13">
        <f t="shared" ref="C14:D14" si="8">C13+7</f>
        <v>44010</v>
      </c>
      <c r="D14" s="13">
        <f t="shared" si="8"/>
        <v>44012</v>
      </c>
    </row>
    <row r="15" spans="1:4">
      <c r="A15" s="14">
        <v>13</v>
      </c>
      <c r="B15" s="15" t="s">
        <v>96</v>
      </c>
      <c r="C15" s="38" t="s">
        <v>97</v>
      </c>
      <c r="D15" s="37"/>
    </row>
  </sheetData>
  <mergeCells count="4">
    <mergeCell ref="A1:D1"/>
    <mergeCell ref="C8:D8"/>
    <mergeCell ref="C11:D11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Dates</vt:lpstr>
      <vt:lpstr>Exam Dates</vt:lpstr>
      <vt:lpstr>AIC</vt:lpstr>
      <vt:lpstr>IOT</vt:lpstr>
      <vt:lpstr>CNC</vt:lpstr>
      <vt:lpstr>BCC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</cp:lastModifiedBy>
  <dcterms:modified xsi:type="dcterms:W3CDTF">2020-04-13T11:24:55Z</dcterms:modified>
</cp:coreProperties>
</file>