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Volumes/Transcend/masters/second_semester/Research/"/>
    </mc:Choice>
  </mc:AlternateContent>
  <bookViews>
    <workbookView xWindow="0" yWindow="460" windowWidth="28800" windowHeight="161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4" i="1" l="1"/>
  <c r="E41" i="1"/>
  <c r="E42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" i="1"/>
</calcChain>
</file>

<file path=xl/sharedStrings.xml><?xml version="1.0" encoding="utf-8"?>
<sst xmlns="http://schemas.openxmlformats.org/spreadsheetml/2006/main" count="70" uniqueCount="70">
  <si>
    <t xml:space="preserve">Part </t>
  </si>
  <si>
    <t>SKU</t>
  </si>
  <si>
    <t xml:space="preserve">Amount </t>
  </si>
  <si>
    <t>Drivetrain kit</t>
  </si>
  <si>
    <t>Mecanum wheel set</t>
  </si>
  <si>
    <t>3213-3606-0001</t>
  </si>
  <si>
    <t>3209-0001-0001</t>
  </si>
  <si>
    <t>Intake+Elevator Motors</t>
  </si>
  <si>
    <t>5202-0002-0019</t>
  </si>
  <si>
    <t>unit price (USD)</t>
  </si>
  <si>
    <t>Backup motor (high rpm)</t>
  </si>
  <si>
    <t>5202-0002-0003</t>
  </si>
  <si>
    <t>Low profile C-Channel</t>
  </si>
  <si>
    <t>1121-0015-0384</t>
  </si>
  <si>
    <t>Side C-Channel (11 hole)</t>
  </si>
  <si>
    <t>1120-0011-0288</t>
  </si>
  <si>
    <t>1120-0009-0240</t>
  </si>
  <si>
    <t>Side C-Channel (9 hole)</t>
  </si>
  <si>
    <t>1201-0043-0002</t>
  </si>
  <si>
    <t>Quad block pattern mount</t>
  </si>
  <si>
    <t>Structure</t>
  </si>
  <si>
    <t>Motion</t>
  </si>
  <si>
    <t>Bevel gear set</t>
  </si>
  <si>
    <t>3204-0002-0001</t>
  </si>
  <si>
    <t>100 mm D shaft</t>
  </si>
  <si>
    <t>2101-0006-0100</t>
  </si>
  <si>
    <t>2104-0012-0144</t>
  </si>
  <si>
    <t>144 mm, 12 mm diameter REX shaft</t>
  </si>
  <si>
    <t xml:space="preserve">12 mm shaft collar </t>
  </si>
  <si>
    <t>2910-1026-4012</t>
  </si>
  <si>
    <t>2910-0816-0006</t>
  </si>
  <si>
    <t>6 mm shaft collar (2 pack)</t>
  </si>
  <si>
    <t>Hyperhub (6mm)</t>
  </si>
  <si>
    <t>1310-0016-1006</t>
  </si>
  <si>
    <t>1120-0002-0072</t>
  </si>
  <si>
    <t>Side C-Channel (2 hole)</t>
  </si>
  <si>
    <t>Grommets</t>
  </si>
  <si>
    <t>Electronics and Wiring</t>
  </si>
  <si>
    <t>2911-0014-0001</t>
  </si>
  <si>
    <t xml:space="preserve">300 mm, 3.5 mm bullet connector wiring </t>
  </si>
  <si>
    <t>3800-0013-0300</t>
  </si>
  <si>
    <t xml:space="preserve">Encoder breakout </t>
  </si>
  <si>
    <t>3801-0919-0300</t>
  </si>
  <si>
    <t>1611-0514-0008</t>
  </si>
  <si>
    <t>1611 Series Flanged Ball Bearing - 8mm ID x 14mm OD, 5mm Thickness</t>
  </si>
  <si>
    <t>1611-0514-0006</t>
  </si>
  <si>
    <t>1611 Series Flanged Ball Bearing - 6mm ID x 14mm OD, 5mm Thickness</t>
  </si>
  <si>
    <t xml:space="preserve">Standoffs </t>
  </si>
  <si>
    <t xml:space="preserve">18mm Standoff </t>
  </si>
  <si>
    <t>1501-0006-0180</t>
  </si>
  <si>
    <t>24mm Standoff</t>
  </si>
  <si>
    <t>1501-0006-0240</t>
  </si>
  <si>
    <t xml:space="preserve">46mm Standoff </t>
  </si>
  <si>
    <t>1501-0006-0460</t>
  </si>
  <si>
    <t>16mm Standoff</t>
  </si>
  <si>
    <t>1501-0006-0160</t>
  </si>
  <si>
    <t>Total:</t>
  </si>
  <si>
    <t>Price</t>
  </si>
  <si>
    <t>GOBILDA</t>
  </si>
  <si>
    <t>AndyMark</t>
  </si>
  <si>
    <t>1/2 in. Hex ID Shielded Flanged Bearing</t>
  </si>
  <si>
    <t>am-2986</t>
  </si>
  <si>
    <t>3 in. Compliant Wheels</t>
  </si>
  <si>
    <t>am-3946</t>
  </si>
  <si>
    <t>1/2 in. Steel Hex Shaft Stock</t>
  </si>
  <si>
    <t>am-0856</t>
  </si>
  <si>
    <t>McmasterCarr</t>
  </si>
  <si>
    <t>6112K45</t>
  </si>
  <si>
    <t>Linear Motion Shaft (400 mm length, 8 mm diameter)</t>
  </si>
  <si>
    <t>While this is a comprehensive list, it's not final. This BOM is to be finalized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</si>
</sst>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0" fontId="1" fillId="0" borderId="0" xfId="0" applyFont="1"/>
    <xf numFmtId="49" fontId="1" fillId="0" borderId="0" xfId="0" applyNumberFormat="1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5"/>
  <sheetViews>
    <sheetView tabSelected="1" topLeftCell="A31" zoomScale="150" workbookViewId="0">
      <selection activeCell="A49" sqref="A49"/>
    </sheetView>
  </sheetViews>
  <sheetFormatPr baseColWidth="10" defaultRowHeight="16" x14ac:dyDescent="0.2"/>
  <cols>
    <col min="1" max="1" width="58.6640625" bestFit="1" customWidth="1"/>
    <col min="2" max="2" width="14.5" style="1" bestFit="1" customWidth="1"/>
    <col min="4" max="4" width="13.83203125" bestFit="1" customWidth="1"/>
  </cols>
  <sheetData>
    <row r="1" spans="1:5" x14ac:dyDescent="0.2">
      <c r="A1" s="2" t="s">
        <v>58</v>
      </c>
    </row>
    <row r="2" spans="1:5" x14ac:dyDescent="0.2">
      <c r="A2" s="2" t="s">
        <v>0</v>
      </c>
      <c r="B2" s="3" t="s">
        <v>1</v>
      </c>
      <c r="C2" s="2" t="s">
        <v>2</v>
      </c>
      <c r="D2" s="2" t="s">
        <v>9</v>
      </c>
      <c r="E2" s="2" t="s">
        <v>57</v>
      </c>
    </row>
    <row r="3" spans="1:5" x14ac:dyDescent="0.2">
      <c r="A3" s="2" t="s">
        <v>21</v>
      </c>
    </row>
    <row r="4" spans="1:5" x14ac:dyDescent="0.2">
      <c r="A4" t="s">
        <v>3</v>
      </c>
      <c r="B4" s="1" t="s">
        <v>6</v>
      </c>
      <c r="C4">
        <v>1</v>
      </c>
      <c r="D4">
        <v>379.99</v>
      </c>
      <c r="E4">
        <f>C4*D4</f>
        <v>379.99</v>
      </c>
    </row>
    <row r="5" spans="1:5" x14ac:dyDescent="0.2">
      <c r="A5" t="s">
        <v>4</v>
      </c>
      <c r="B5" s="1" t="s">
        <v>5</v>
      </c>
      <c r="C5">
        <v>1</v>
      </c>
      <c r="D5">
        <v>129.99</v>
      </c>
      <c r="E5">
        <f t="shared" ref="E5:E42" si="0">C5*D5</f>
        <v>129.99</v>
      </c>
    </row>
    <row r="6" spans="1:5" x14ac:dyDescent="0.2">
      <c r="A6" t="s">
        <v>7</v>
      </c>
      <c r="B6" s="1" t="s">
        <v>8</v>
      </c>
      <c r="C6">
        <v>2</v>
      </c>
      <c r="D6">
        <v>39.99</v>
      </c>
      <c r="E6">
        <f t="shared" si="0"/>
        <v>79.98</v>
      </c>
    </row>
    <row r="7" spans="1:5" x14ac:dyDescent="0.2">
      <c r="A7" t="s">
        <v>10</v>
      </c>
      <c r="B7" s="1" t="s">
        <v>11</v>
      </c>
      <c r="C7">
        <v>1</v>
      </c>
      <c r="D7">
        <v>39.99</v>
      </c>
      <c r="E7">
        <f t="shared" si="0"/>
        <v>39.99</v>
      </c>
    </row>
    <row r="8" spans="1:5" x14ac:dyDescent="0.2">
      <c r="A8" t="s">
        <v>22</v>
      </c>
      <c r="B8" s="1" t="s">
        <v>23</v>
      </c>
      <c r="C8">
        <v>2</v>
      </c>
      <c r="D8">
        <v>24.99</v>
      </c>
      <c r="E8">
        <f t="shared" si="0"/>
        <v>49.98</v>
      </c>
    </row>
    <row r="9" spans="1:5" x14ac:dyDescent="0.2">
      <c r="A9" t="s">
        <v>24</v>
      </c>
      <c r="B9" s="1" t="s">
        <v>25</v>
      </c>
      <c r="C9">
        <v>6</v>
      </c>
      <c r="D9">
        <v>2.39</v>
      </c>
      <c r="E9">
        <f t="shared" si="0"/>
        <v>14.34</v>
      </c>
    </row>
    <row r="10" spans="1:5" x14ac:dyDescent="0.2">
      <c r="A10" t="s">
        <v>27</v>
      </c>
      <c r="B10" s="1" t="s">
        <v>26</v>
      </c>
      <c r="C10">
        <v>3</v>
      </c>
      <c r="D10">
        <v>2.29</v>
      </c>
      <c r="E10">
        <f t="shared" si="0"/>
        <v>6.87</v>
      </c>
    </row>
    <row r="11" spans="1:5" x14ac:dyDescent="0.2">
      <c r="A11" t="s">
        <v>28</v>
      </c>
      <c r="B11" s="1" t="s">
        <v>29</v>
      </c>
      <c r="C11">
        <v>6</v>
      </c>
      <c r="D11">
        <v>2.59</v>
      </c>
      <c r="E11">
        <f t="shared" si="0"/>
        <v>15.54</v>
      </c>
    </row>
    <row r="12" spans="1:5" x14ac:dyDescent="0.2">
      <c r="A12" t="s">
        <v>31</v>
      </c>
      <c r="B12" s="1" t="s">
        <v>30</v>
      </c>
      <c r="C12">
        <v>2</v>
      </c>
      <c r="D12">
        <v>3.99</v>
      </c>
      <c r="E12">
        <f t="shared" si="0"/>
        <v>7.98</v>
      </c>
    </row>
    <row r="13" spans="1:5" x14ac:dyDescent="0.2">
      <c r="A13" t="s">
        <v>32</v>
      </c>
      <c r="B13" s="1" t="s">
        <v>33</v>
      </c>
      <c r="C13">
        <v>2</v>
      </c>
      <c r="D13">
        <v>5.99</v>
      </c>
      <c r="E13">
        <f t="shared" si="0"/>
        <v>11.98</v>
      </c>
    </row>
    <row r="14" spans="1:5" x14ac:dyDescent="0.2">
      <c r="A14" t="s">
        <v>46</v>
      </c>
      <c r="B14" t="s">
        <v>45</v>
      </c>
      <c r="C14">
        <v>2</v>
      </c>
      <c r="D14">
        <v>2.99</v>
      </c>
      <c r="E14">
        <f t="shared" si="0"/>
        <v>5.98</v>
      </c>
    </row>
    <row r="15" spans="1:5" x14ac:dyDescent="0.2">
      <c r="A15" t="s">
        <v>44</v>
      </c>
      <c r="B15" t="s">
        <v>43</v>
      </c>
      <c r="C15">
        <v>1</v>
      </c>
      <c r="D15">
        <v>2.99</v>
      </c>
      <c r="E15">
        <f t="shared" si="0"/>
        <v>2.99</v>
      </c>
    </row>
    <row r="16" spans="1:5" x14ac:dyDescent="0.2">
      <c r="E16">
        <f t="shared" si="0"/>
        <v>0</v>
      </c>
    </row>
    <row r="17" spans="1:5" x14ac:dyDescent="0.2">
      <c r="A17" s="2" t="s">
        <v>20</v>
      </c>
      <c r="E17">
        <f t="shared" si="0"/>
        <v>0</v>
      </c>
    </row>
    <row r="18" spans="1:5" x14ac:dyDescent="0.2">
      <c r="A18" t="s">
        <v>12</v>
      </c>
      <c r="B18" s="1" t="s">
        <v>13</v>
      </c>
      <c r="C18">
        <v>1</v>
      </c>
      <c r="D18">
        <v>11.29</v>
      </c>
      <c r="E18">
        <f t="shared" si="0"/>
        <v>11.29</v>
      </c>
    </row>
    <row r="19" spans="1:5" x14ac:dyDescent="0.2">
      <c r="A19" t="s">
        <v>14</v>
      </c>
      <c r="B19" s="1" t="s">
        <v>15</v>
      </c>
      <c r="C19">
        <v>2</v>
      </c>
      <c r="D19">
        <v>9.99</v>
      </c>
      <c r="E19">
        <f t="shared" si="0"/>
        <v>19.98</v>
      </c>
    </row>
    <row r="20" spans="1:5" x14ac:dyDescent="0.2">
      <c r="A20" t="s">
        <v>17</v>
      </c>
      <c r="B20" s="1" t="s">
        <v>16</v>
      </c>
      <c r="C20">
        <v>3</v>
      </c>
      <c r="D20">
        <v>8.39</v>
      </c>
      <c r="E20">
        <f t="shared" si="0"/>
        <v>25.17</v>
      </c>
    </row>
    <row r="21" spans="1:5" x14ac:dyDescent="0.2">
      <c r="A21" t="s">
        <v>19</v>
      </c>
      <c r="B21" s="1" t="s">
        <v>18</v>
      </c>
      <c r="C21">
        <v>8</v>
      </c>
      <c r="D21">
        <v>5.99</v>
      </c>
      <c r="E21">
        <f t="shared" si="0"/>
        <v>47.92</v>
      </c>
    </row>
    <row r="22" spans="1:5" x14ac:dyDescent="0.2">
      <c r="A22" t="s">
        <v>35</v>
      </c>
      <c r="B22" s="1" t="s">
        <v>34</v>
      </c>
      <c r="C22">
        <v>2</v>
      </c>
      <c r="D22">
        <v>2.79</v>
      </c>
      <c r="E22">
        <f t="shared" si="0"/>
        <v>5.58</v>
      </c>
    </row>
    <row r="23" spans="1:5" x14ac:dyDescent="0.2">
      <c r="E23">
        <f t="shared" si="0"/>
        <v>0</v>
      </c>
    </row>
    <row r="24" spans="1:5" x14ac:dyDescent="0.2">
      <c r="E24">
        <f t="shared" si="0"/>
        <v>0</v>
      </c>
    </row>
    <row r="25" spans="1:5" x14ac:dyDescent="0.2">
      <c r="A25" s="2" t="s">
        <v>37</v>
      </c>
      <c r="E25">
        <f t="shared" si="0"/>
        <v>0</v>
      </c>
    </row>
    <row r="26" spans="1:5" x14ac:dyDescent="0.2">
      <c r="A26" t="s">
        <v>36</v>
      </c>
      <c r="B26" s="1" t="s">
        <v>38</v>
      </c>
      <c r="C26">
        <v>1</v>
      </c>
      <c r="D26">
        <v>1.99</v>
      </c>
      <c r="E26">
        <f t="shared" si="0"/>
        <v>1.99</v>
      </c>
    </row>
    <row r="27" spans="1:5" x14ac:dyDescent="0.2">
      <c r="A27" t="s">
        <v>39</v>
      </c>
      <c r="B27" s="1" t="s">
        <v>40</v>
      </c>
      <c r="C27">
        <v>6</v>
      </c>
      <c r="D27">
        <v>1.99</v>
      </c>
      <c r="E27">
        <f t="shared" si="0"/>
        <v>11.94</v>
      </c>
    </row>
    <row r="28" spans="1:5" x14ac:dyDescent="0.2">
      <c r="A28" t="s">
        <v>41</v>
      </c>
      <c r="B28" s="1" t="s">
        <v>42</v>
      </c>
      <c r="C28">
        <v>2</v>
      </c>
      <c r="D28">
        <v>3.99</v>
      </c>
      <c r="E28">
        <f t="shared" si="0"/>
        <v>7.98</v>
      </c>
    </row>
    <row r="29" spans="1:5" x14ac:dyDescent="0.2">
      <c r="E29">
        <f t="shared" si="0"/>
        <v>0</v>
      </c>
    </row>
    <row r="30" spans="1:5" x14ac:dyDescent="0.2">
      <c r="A30" s="2" t="s">
        <v>47</v>
      </c>
      <c r="B30"/>
      <c r="E30">
        <f t="shared" si="0"/>
        <v>0</v>
      </c>
    </row>
    <row r="31" spans="1:5" x14ac:dyDescent="0.2">
      <c r="A31" t="s">
        <v>48</v>
      </c>
      <c r="B31" t="s">
        <v>49</v>
      </c>
      <c r="C31">
        <v>1</v>
      </c>
      <c r="D31">
        <v>1.89</v>
      </c>
      <c r="E31">
        <f t="shared" si="0"/>
        <v>1.89</v>
      </c>
    </row>
    <row r="32" spans="1:5" x14ac:dyDescent="0.2">
      <c r="A32" t="s">
        <v>50</v>
      </c>
      <c r="B32" t="s">
        <v>51</v>
      </c>
      <c r="C32">
        <v>1</v>
      </c>
      <c r="D32">
        <v>2.19</v>
      </c>
      <c r="E32">
        <f t="shared" si="0"/>
        <v>2.19</v>
      </c>
    </row>
    <row r="33" spans="1:5" x14ac:dyDescent="0.2">
      <c r="A33" t="s">
        <v>52</v>
      </c>
      <c r="B33" t="s">
        <v>53</v>
      </c>
      <c r="C33">
        <v>1</v>
      </c>
      <c r="D33">
        <v>3.29</v>
      </c>
      <c r="E33">
        <f t="shared" si="0"/>
        <v>3.29</v>
      </c>
    </row>
    <row r="34" spans="1:5" x14ac:dyDescent="0.2">
      <c r="A34" t="s">
        <v>54</v>
      </c>
      <c r="B34" t="s">
        <v>55</v>
      </c>
      <c r="C34">
        <v>1</v>
      </c>
      <c r="D34">
        <v>1.79</v>
      </c>
      <c r="E34">
        <f t="shared" si="0"/>
        <v>1.79</v>
      </c>
    </row>
    <row r="35" spans="1:5" x14ac:dyDescent="0.2">
      <c r="E35">
        <f t="shared" si="0"/>
        <v>0</v>
      </c>
    </row>
    <row r="36" spans="1:5" x14ac:dyDescent="0.2">
      <c r="E36">
        <f t="shared" si="0"/>
        <v>0</v>
      </c>
    </row>
    <row r="37" spans="1:5" x14ac:dyDescent="0.2">
      <c r="A37" s="2" t="s">
        <v>59</v>
      </c>
      <c r="E37">
        <f t="shared" si="0"/>
        <v>0</v>
      </c>
    </row>
    <row r="38" spans="1:5" x14ac:dyDescent="0.2">
      <c r="A38" t="s">
        <v>60</v>
      </c>
      <c r="B38" t="s">
        <v>61</v>
      </c>
      <c r="C38">
        <v>2</v>
      </c>
      <c r="D38">
        <v>6</v>
      </c>
      <c r="E38">
        <f t="shared" si="0"/>
        <v>12</v>
      </c>
    </row>
    <row r="39" spans="1:5" x14ac:dyDescent="0.2">
      <c r="A39" t="s">
        <v>62</v>
      </c>
      <c r="B39" s="1" t="s">
        <v>63</v>
      </c>
      <c r="C39">
        <v>1</v>
      </c>
      <c r="D39">
        <v>7</v>
      </c>
      <c r="E39">
        <f t="shared" si="0"/>
        <v>7</v>
      </c>
    </row>
    <row r="40" spans="1:5" x14ac:dyDescent="0.2">
      <c r="A40" t="s">
        <v>64</v>
      </c>
      <c r="B40" s="1" t="s">
        <v>65</v>
      </c>
      <c r="C40">
        <v>1</v>
      </c>
      <c r="D40">
        <v>6</v>
      </c>
      <c r="E40">
        <f t="shared" si="0"/>
        <v>6</v>
      </c>
    </row>
    <row r="41" spans="1:5" x14ac:dyDescent="0.2">
      <c r="A41" s="2" t="s">
        <v>66</v>
      </c>
      <c r="E41">
        <f t="shared" si="0"/>
        <v>0</v>
      </c>
    </row>
    <row r="42" spans="1:5" x14ac:dyDescent="0.2">
      <c r="A42" s="4" t="s">
        <v>68</v>
      </c>
      <c r="B42" s="1" t="s">
        <v>67</v>
      </c>
      <c r="C42">
        <v>1</v>
      </c>
      <c r="D42">
        <v>14.35</v>
      </c>
      <c r="E42">
        <f t="shared" si="0"/>
        <v>14.35</v>
      </c>
    </row>
    <row r="44" spans="1:5" x14ac:dyDescent="0.2">
      <c r="D44" s="2" t="s">
        <v>56</v>
      </c>
      <c r="E44">
        <f>SUM(E4:E42)</f>
        <v>925.97000000000014</v>
      </c>
    </row>
    <row r="45" spans="1:5" x14ac:dyDescent="0.2">
      <c r="A45" s="2" t="s">
        <v>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Hamza  Mahdi</dc:creator>
  <cp:lastModifiedBy>Hamza  Mahdi</cp:lastModifiedBy>
  <dcterms:created xsi:type="dcterms:W3CDTF">2020-03-16T15:25:17Z</dcterms:created>
  <dcterms:modified xsi:type="dcterms:W3CDTF">2020-05-12T23:02:33Z</dcterms:modified>
</cp:coreProperties>
</file>