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<sst xmlns="http://schemas.openxmlformats.org/spreadsheetml/2006/main" count="24" uniqueCount="9">
  <si>
    <t>Experiment 3.7</t>
  </si>
  <si>
    <t xml:space="preserve"> Gain 10k + all lights off with polarizer set to horizontal polarization at angle Beta = 0 degrees</t>
  </si>
  <si>
    <t>Theta (degrees)</t>
  </si>
  <si>
    <t>Alpha (degrees)</t>
  </si>
  <si>
    <t>PD out (V)</t>
  </si>
  <si>
    <t>Fourier Coefficients</t>
  </si>
  <si>
    <t>a0</t>
  </si>
  <si>
    <t>a2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</si>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</sst>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0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0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readingOrder="0"/>
    </xf>
    <xf borderId="1" fillId="0" fontId="2" numFmtId="0" xfId="0" applyAlignment="1" applyBorder="1" applyFont="1">
      <alignment vertical="bottom"/>
    </xf>
    <xf borderId="0" fillId="3" fontId="2" numFmtId="0" xfId="0" applyAlignment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4" fontId="4" numFmtId="0" xfId="0" applyAlignment="1" applyFont="1">
      <alignment horizontal="left" readingOrder="0"/>
    </xf>
    <xf borderId="3" fillId="4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right" readingOrder="0" vertical="bottom"/>
    </xf>
    <xf borderId="4" fillId="5" fontId="2" numFmtId="0" xfId="0" applyAlignment="1" applyBorder="1" applyFill="1" applyFont="1">
      <alignment horizontal="right" readingOrder="0" vertical="bottom"/>
    </xf>
    <xf borderId="5" fillId="5" fontId="2" numFmtId="0" xfId="0" applyAlignment="1" applyBorder="1" applyFont="1">
      <alignment horizontal="right" readingOrder="0" vertical="bottom"/>
    </xf>
    <xf borderId="6" fillId="5" fontId="2" numFmtId="0" xfId="0" applyAlignment="1" applyBorder="1" applyFont="1">
      <alignment horizontal="right" readingOrder="0" vertical="bottom"/>
    </xf>
    <xf borderId="4" fillId="6" fontId="2" numFmtId="0" xfId="0" applyAlignment="1" applyBorder="1" applyFill="1" applyFont="1">
      <alignment horizontal="right" readingOrder="0" vertical="bottom"/>
    </xf>
    <xf borderId="5" fillId="6" fontId="2" numFmtId="0" xfId="0" applyAlignment="1" applyBorder="1" applyFont="1">
      <alignment horizontal="right" readingOrder="0" vertical="bottom"/>
    </xf>
    <xf borderId="6" fillId="6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  <xf borderId="2" fillId="5" fontId="2" numFmtId="0" xfId="0" applyAlignment="1" applyBorder="1" applyFont="1">
      <alignment vertical="bottom"/>
    </xf>
    <xf borderId="0" fillId="5" fontId="2" numFmtId="0" xfId="0" applyAlignment="1" applyFont="1">
      <alignment horizontal="right" vertical="bottom"/>
    </xf>
    <xf borderId="3" fillId="5" fontId="2" numFmtId="0" xfId="0" applyAlignment="1" applyBorder="1" applyFont="1">
      <alignment horizontal="right" readingOrder="0" vertical="bottom"/>
    </xf>
    <xf borderId="2" fillId="6" fontId="2" numFmtId="0" xfId="0" applyAlignment="1" applyBorder="1" applyFont="1">
      <alignment vertical="bottom"/>
    </xf>
    <xf borderId="0" fillId="6" fontId="2" numFmtId="0" xfId="0" applyAlignment="1" applyFont="1">
      <alignment horizontal="right" vertical="bottom"/>
    </xf>
    <xf borderId="3" fillId="6" fontId="2" numFmtId="0" xfId="0" applyAlignment="1" applyBorder="1" applyFont="1">
      <alignment horizontal="right" readingOrder="0" vertical="bottom"/>
    </xf>
    <xf borderId="3" fillId="5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readingOrder="0" vertical="bottom"/>
    </xf>
    <xf borderId="7" fillId="5" fontId="2" numFmtId="0" xfId="0" applyAlignment="1" applyBorder="1" applyFont="1">
      <alignment vertical="bottom"/>
    </xf>
    <xf borderId="1" fillId="5" fontId="2" numFmtId="0" xfId="0" applyAlignment="1" applyBorder="1" applyFont="1">
      <alignment horizontal="right" vertical="bottom"/>
    </xf>
    <xf borderId="8" fillId="5" fontId="2" numFmtId="0" xfId="0" applyAlignment="1" applyBorder="1" applyFont="1">
      <alignment readingOrder="0" vertical="bottom"/>
    </xf>
    <xf borderId="7" fillId="6" fontId="2" numFmtId="0" xfId="0" applyAlignment="1" applyBorder="1" applyFont="1">
      <alignment vertical="bottom"/>
    </xf>
    <xf borderId="1" fillId="6" fontId="2" numFmtId="0" xfId="0" applyAlignment="1" applyBorder="1" applyFont="1">
      <alignment horizontal="right" vertical="bottom"/>
    </xf>
    <xf borderId="8" fillId="6" fontId="2" numFmtId="0" xfId="0" applyAlignment="1" applyBorder="1" applyFont="1">
      <alignment readingOrder="0" vertical="bottom"/>
    </xf>
    <xf borderId="2" fillId="4" fontId="2" numFmtId="0" xfId="0" applyAlignment="1" applyBorder="1" applyFont="1">
      <alignment readingOrder="0" vertical="bottom"/>
    </xf>
    <xf borderId="0" fillId="0" fontId="4" numFmtId="0" xfId="0" applyAlignment="1" applyFont="1">
      <alignment horizontal="left" readingOrder="0"/>
    </xf>
    <xf borderId="9" fillId="0" fontId="4" numFmtId="0" xfId="0" applyAlignment="1" applyBorder="1" applyFont="1">
      <alignment horizontal="left" readingOrder="0"/>
    </xf>
    <xf borderId="4" fillId="7" fontId="2" numFmtId="0" xfId="0" applyAlignment="1" applyBorder="1" applyFill="1" applyFont="1">
      <alignment horizontal="right" readingOrder="0" vertical="bottom"/>
    </xf>
    <xf borderId="5" fillId="7" fontId="2" numFmtId="0" xfId="0" applyAlignment="1" applyBorder="1" applyFont="1">
      <alignment horizontal="right" readingOrder="0" vertical="bottom"/>
    </xf>
    <xf borderId="6" fillId="7" fontId="2" numFmtId="0" xfId="0" applyAlignment="1" applyBorder="1" applyFont="1">
      <alignment horizontal="right" readingOrder="0" vertical="bottom"/>
    </xf>
    <xf borderId="2" fillId="7" fontId="2" numFmtId="0" xfId="0" applyAlignment="1" applyBorder="1" applyFont="1">
      <alignment vertical="bottom"/>
    </xf>
    <xf borderId="0" fillId="7" fontId="2" numFmtId="0" xfId="0" applyAlignment="1" applyFont="1">
      <alignment horizontal="right" readingOrder="0" vertical="bottom"/>
    </xf>
    <xf borderId="3" fillId="7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3" fillId="7" fontId="2" numFmtId="0" xfId="0" applyAlignment="1" applyBorder="1" applyFont="1">
      <alignment readingOrder="0" vertical="bottom"/>
    </xf>
    <xf borderId="7" fillId="7" fontId="2" numFmtId="0" xfId="0" applyAlignment="1" applyBorder="1" applyFont="1">
      <alignment vertical="bottom"/>
    </xf>
    <xf borderId="1" fillId="7" fontId="2" numFmtId="0" xfId="0" applyAlignment="1" applyBorder="1" applyFont="1">
      <alignment horizontal="right" readingOrder="0" vertical="bottom"/>
    </xf>
    <xf borderId="8" fillId="7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5" max="5" width="15.5"/>
    <col customWidth="1" min="9" max="9" width="14.63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5"/>
      <c r="C6" s="4"/>
      <c r="D6" s="5"/>
      <c r="E6" s="2"/>
      <c r="F6" s="5"/>
      <c r="G6" s="6"/>
      <c r="H6" s="5"/>
      <c r="I6" s="2"/>
      <c r="J6" s="5"/>
      <c r="K6" s="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7" t="s">
        <v>2</v>
      </c>
      <c r="C7" s="3" t="s">
        <v>3</v>
      </c>
      <c r="D7" s="8" t="s">
        <v>4</v>
      </c>
      <c r="E7" s="9"/>
      <c r="F7" s="10" t="s">
        <v>2</v>
      </c>
      <c r="G7" s="11" t="s">
        <v>3</v>
      </c>
      <c r="H7" s="12" t="s">
        <v>4</v>
      </c>
      <c r="I7" s="9"/>
      <c r="J7" s="10" t="s">
        <v>2</v>
      </c>
      <c r="K7" s="11" t="s">
        <v>3</v>
      </c>
      <c r="L7" s="12" t="s"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B8" s="13">
        <v>0.0</v>
      </c>
      <c r="C8" s="14">
        <v>0.0</v>
      </c>
      <c r="D8" s="15">
        <v>1.16</v>
      </c>
      <c r="F8" s="16">
        <v>90.0</v>
      </c>
      <c r="G8" s="17">
        <v>0.0</v>
      </c>
      <c r="H8" s="18">
        <v>0.95</v>
      </c>
      <c r="J8" s="19">
        <v>45.0</v>
      </c>
      <c r="K8" s="20">
        <v>0.0</v>
      </c>
      <c r="L8" s="21">
        <v>1.25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22"/>
      <c r="C9" s="23">
        <f t="shared" ref="C9:C44" si="1">C8+10</f>
        <v>10</v>
      </c>
      <c r="D9" s="24">
        <v>1.13</v>
      </c>
      <c r="E9" s="2"/>
      <c r="F9" s="25"/>
      <c r="G9" s="26">
        <f t="shared" ref="G9:G44" si="2">G8+10</f>
        <v>10</v>
      </c>
      <c r="H9" s="27">
        <v>0.99</v>
      </c>
      <c r="I9" s="2"/>
      <c r="J9" s="28"/>
      <c r="K9" s="29">
        <f t="shared" ref="K9:K44" si="3">K8+10</f>
        <v>10</v>
      </c>
      <c r="L9" s="30">
        <v>0.87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22"/>
      <c r="C10" s="23">
        <f t="shared" si="1"/>
        <v>20</v>
      </c>
      <c r="D10" s="24">
        <v>1.09</v>
      </c>
      <c r="E10" s="2"/>
      <c r="F10" s="25"/>
      <c r="G10" s="26">
        <f t="shared" si="2"/>
        <v>20</v>
      </c>
      <c r="H10" s="27">
        <v>0.92</v>
      </c>
      <c r="I10" s="2"/>
      <c r="J10" s="28"/>
      <c r="K10" s="29">
        <f t="shared" si="3"/>
        <v>20</v>
      </c>
      <c r="L10" s="30">
        <v>0.54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22"/>
      <c r="C11" s="23">
        <f t="shared" si="1"/>
        <v>30</v>
      </c>
      <c r="D11" s="24">
        <v>1.05</v>
      </c>
      <c r="E11" s="2"/>
      <c r="F11" s="25"/>
      <c r="G11" s="26">
        <f t="shared" si="2"/>
        <v>30</v>
      </c>
      <c r="H11" s="27">
        <v>0.88</v>
      </c>
      <c r="I11" s="2"/>
      <c r="J11" s="28"/>
      <c r="K11" s="29">
        <f t="shared" si="3"/>
        <v>30</v>
      </c>
      <c r="L11" s="30">
        <v>0.29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22"/>
      <c r="C12" s="23">
        <f t="shared" si="1"/>
        <v>40</v>
      </c>
      <c r="D12" s="24">
        <v>0.99</v>
      </c>
      <c r="E12" s="2"/>
      <c r="F12" s="25"/>
      <c r="G12" s="26">
        <f t="shared" si="2"/>
        <v>40</v>
      </c>
      <c r="H12" s="27">
        <v>0.84</v>
      </c>
      <c r="I12" s="2"/>
      <c r="J12" s="28"/>
      <c r="K12" s="29">
        <f t="shared" si="3"/>
        <v>40</v>
      </c>
      <c r="L12" s="30">
        <v>0.1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22"/>
      <c r="C13" s="23">
        <f t="shared" si="1"/>
        <v>50</v>
      </c>
      <c r="D13" s="24">
        <v>0.92</v>
      </c>
      <c r="E13" s="2"/>
      <c r="F13" s="25"/>
      <c r="G13" s="26">
        <f t="shared" si="2"/>
        <v>50</v>
      </c>
      <c r="H13" s="27">
        <v>0.82</v>
      </c>
      <c r="I13" s="2"/>
      <c r="J13" s="28"/>
      <c r="K13" s="29">
        <f t="shared" si="3"/>
        <v>50</v>
      </c>
      <c r="L13" s="30">
        <v>0.01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B14" s="22"/>
      <c r="C14" s="23">
        <f t="shared" si="1"/>
        <v>60</v>
      </c>
      <c r="D14" s="24">
        <v>0.88</v>
      </c>
      <c r="E14" s="2"/>
      <c r="F14" s="25"/>
      <c r="G14" s="26">
        <f t="shared" si="2"/>
        <v>60</v>
      </c>
      <c r="H14" s="27">
        <v>0.8</v>
      </c>
      <c r="I14" s="2"/>
      <c r="J14" s="28"/>
      <c r="K14" s="29">
        <f t="shared" si="3"/>
        <v>60</v>
      </c>
      <c r="L14" s="30">
        <v>0.03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22"/>
      <c r="C15" s="23">
        <f t="shared" si="1"/>
        <v>70</v>
      </c>
      <c r="D15" s="24">
        <v>0.84</v>
      </c>
      <c r="E15" s="2"/>
      <c r="F15" s="25"/>
      <c r="G15" s="26">
        <f t="shared" si="2"/>
        <v>70</v>
      </c>
      <c r="H15" s="27">
        <v>0.78</v>
      </c>
      <c r="I15" s="2"/>
      <c r="J15" s="28"/>
      <c r="K15" s="29">
        <f t="shared" si="3"/>
        <v>70</v>
      </c>
      <c r="L15" s="30">
        <v>0.14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B16" s="22"/>
      <c r="C16" s="23">
        <f t="shared" si="1"/>
        <v>80</v>
      </c>
      <c r="D16" s="24">
        <v>0.84</v>
      </c>
      <c r="E16" s="2"/>
      <c r="F16" s="25"/>
      <c r="G16" s="26">
        <f t="shared" si="2"/>
        <v>80</v>
      </c>
      <c r="H16" s="27">
        <v>0.77</v>
      </c>
      <c r="I16" s="2"/>
      <c r="J16" s="28"/>
      <c r="K16" s="29">
        <f t="shared" si="3"/>
        <v>80</v>
      </c>
      <c r="L16" s="30">
        <v>0.39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B17" s="22"/>
      <c r="C17" s="23">
        <f t="shared" si="1"/>
        <v>90</v>
      </c>
      <c r="D17" s="24">
        <v>0.85</v>
      </c>
      <c r="E17" s="2"/>
      <c r="F17" s="25"/>
      <c r="G17" s="26">
        <f t="shared" si="2"/>
        <v>90</v>
      </c>
      <c r="H17" s="27">
        <v>0.75</v>
      </c>
      <c r="I17" s="2"/>
      <c r="J17" s="28"/>
      <c r="K17" s="29">
        <f t="shared" si="3"/>
        <v>90</v>
      </c>
      <c r="L17" s="30">
        <v>0.65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2"/>
      <c r="C18" s="23">
        <f t="shared" si="1"/>
        <v>100</v>
      </c>
      <c r="D18" s="24">
        <v>0.85</v>
      </c>
      <c r="E18" s="2"/>
      <c r="F18" s="25"/>
      <c r="G18" s="26">
        <f t="shared" si="2"/>
        <v>100</v>
      </c>
      <c r="H18" s="27">
        <v>0.75</v>
      </c>
      <c r="I18" s="2"/>
      <c r="J18" s="28"/>
      <c r="K18" s="29">
        <f t="shared" si="3"/>
        <v>100</v>
      </c>
      <c r="L18" s="30">
        <v>0.94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2"/>
      <c r="C19" s="23">
        <f t="shared" si="1"/>
        <v>110</v>
      </c>
      <c r="D19" s="24">
        <v>0.86</v>
      </c>
      <c r="E19" s="2"/>
      <c r="F19" s="25"/>
      <c r="G19" s="26">
        <f t="shared" si="2"/>
        <v>110</v>
      </c>
      <c r="H19" s="27">
        <v>0.77</v>
      </c>
      <c r="I19" s="2"/>
      <c r="J19" s="28"/>
      <c r="K19" s="29">
        <f t="shared" si="3"/>
        <v>110</v>
      </c>
      <c r="L19" s="30">
        <v>1.17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2"/>
      <c r="C20" s="23">
        <f t="shared" si="1"/>
        <v>120</v>
      </c>
      <c r="D20" s="24">
        <v>0.87</v>
      </c>
      <c r="E20" s="2"/>
      <c r="F20" s="25"/>
      <c r="G20" s="26">
        <f t="shared" si="2"/>
        <v>120</v>
      </c>
      <c r="H20" s="27">
        <v>0.84</v>
      </c>
      <c r="I20" s="2"/>
      <c r="J20" s="28"/>
      <c r="K20" s="29">
        <f t="shared" si="3"/>
        <v>120</v>
      </c>
      <c r="L20" s="30">
        <v>1.44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22"/>
      <c r="C21" s="23">
        <f t="shared" si="1"/>
        <v>130</v>
      </c>
      <c r="D21" s="24">
        <v>0.91</v>
      </c>
      <c r="E21" s="2"/>
      <c r="F21" s="25"/>
      <c r="G21" s="26">
        <f t="shared" si="2"/>
        <v>130</v>
      </c>
      <c r="H21" s="27">
        <v>0.88</v>
      </c>
      <c r="I21" s="2"/>
      <c r="J21" s="28"/>
      <c r="K21" s="29">
        <f t="shared" si="3"/>
        <v>130</v>
      </c>
      <c r="L21" s="30">
        <v>1.65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B22" s="22"/>
      <c r="C22" s="23">
        <f t="shared" si="1"/>
        <v>140</v>
      </c>
      <c r="D22" s="24">
        <v>0.96</v>
      </c>
      <c r="E22" s="2"/>
      <c r="F22" s="25"/>
      <c r="G22" s="26">
        <f t="shared" si="2"/>
        <v>140</v>
      </c>
      <c r="H22" s="27">
        <v>0.98</v>
      </c>
      <c r="I22" s="2"/>
      <c r="J22" s="28"/>
      <c r="K22" s="29">
        <f t="shared" si="3"/>
        <v>140</v>
      </c>
      <c r="L22" s="30">
        <v>1.83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2"/>
      <c r="C23" s="23">
        <f t="shared" si="1"/>
        <v>150</v>
      </c>
      <c r="D23" s="24">
        <v>1.03</v>
      </c>
      <c r="E23" s="2"/>
      <c r="F23" s="25"/>
      <c r="G23" s="26">
        <f t="shared" si="2"/>
        <v>150</v>
      </c>
      <c r="H23" s="27">
        <v>1.03</v>
      </c>
      <c r="I23" s="2"/>
      <c r="J23" s="28"/>
      <c r="K23" s="29">
        <f t="shared" si="3"/>
        <v>150</v>
      </c>
      <c r="L23" s="30">
        <v>1.88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22"/>
      <c r="C24" s="23">
        <f t="shared" si="1"/>
        <v>160</v>
      </c>
      <c r="D24" s="24">
        <v>1.15</v>
      </c>
      <c r="E24" s="2"/>
      <c r="F24" s="25"/>
      <c r="G24" s="26">
        <f t="shared" si="2"/>
        <v>160</v>
      </c>
      <c r="H24" s="27">
        <v>1.07</v>
      </c>
      <c r="I24" s="2"/>
      <c r="J24" s="28"/>
      <c r="K24" s="29">
        <f t="shared" si="3"/>
        <v>160</v>
      </c>
      <c r="L24" s="30">
        <v>1.79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2"/>
      <c r="C25" s="23">
        <f t="shared" si="1"/>
        <v>170</v>
      </c>
      <c r="D25" s="24">
        <v>1.17</v>
      </c>
      <c r="E25" s="2"/>
      <c r="F25" s="25"/>
      <c r="G25" s="26">
        <f t="shared" si="2"/>
        <v>170</v>
      </c>
      <c r="H25" s="27">
        <v>1.08</v>
      </c>
      <c r="I25" s="2"/>
      <c r="J25" s="28"/>
      <c r="K25" s="29">
        <f t="shared" si="3"/>
        <v>170</v>
      </c>
      <c r="L25" s="30">
        <v>1.55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2"/>
      <c r="C26" s="23">
        <f t="shared" si="1"/>
        <v>180</v>
      </c>
      <c r="D26" s="9">
        <v>1.17</v>
      </c>
      <c r="E26" s="2"/>
      <c r="F26" s="25"/>
      <c r="G26" s="26">
        <f t="shared" si="2"/>
        <v>180</v>
      </c>
      <c r="H26" s="31">
        <v>1.03</v>
      </c>
      <c r="I26" s="2"/>
      <c r="J26" s="28"/>
      <c r="K26" s="29">
        <f t="shared" si="3"/>
        <v>180</v>
      </c>
      <c r="L26" s="32">
        <v>1.23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2"/>
      <c r="C27" s="23">
        <f t="shared" si="1"/>
        <v>190</v>
      </c>
      <c r="D27" s="9">
        <v>1.11</v>
      </c>
      <c r="E27" s="2"/>
      <c r="F27" s="25"/>
      <c r="G27" s="26">
        <f t="shared" si="2"/>
        <v>190</v>
      </c>
      <c r="H27" s="31">
        <v>1.02</v>
      </c>
      <c r="I27" s="2"/>
      <c r="J27" s="28"/>
      <c r="K27" s="29">
        <f t="shared" si="3"/>
        <v>190</v>
      </c>
      <c r="L27" s="32">
        <v>0.92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2"/>
      <c r="C28" s="23">
        <f t="shared" si="1"/>
        <v>200</v>
      </c>
      <c r="D28" s="9">
        <v>1.09</v>
      </c>
      <c r="E28" s="2"/>
      <c r="F28" s="25"/>
      <c r="G28" s="26">
        <f t="shared" si="2"/>
        <v>200</v>
      </c>
      <c r="H28" s="31">
        <v>1.02</v>
      </c>
      <c r="I28" s="2"/>
      <c r="J28" s="28"/>
      <c r="K28" s="29">
        <f t="shared" si="3"/>
        <v>200</v>
      </c>
      <c r="L28" s="32">
        <v>0.58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2"/>
      <c r="C29" s="23">
        <f t="shared" si="1"/>
        <v>210</v>
      </c>
      <c r="D29" s="9">
        <v>1.08</v>
      </c>
      <c r="E29" s="2"/>
      <c r="F29" s="25"/>
      <c r="G29" s="26">
        <f t="shared" si="2"/>
        <v>210</v>
      </c>
      <c r="H29" s="31">
        <v>0.93</v>
      </c>
      <c r="I29" s="2"/>
      <c r="J29" s="28"/>
      <c r="K29" s="29">
        <f t="shared" si="3"/>
        <v>210</v>
      </c>
      <c r="L29" s="32">
        <v>0.31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2"/>
      <c r="C30" s="23">
        <f t="shared" si="1"/>
        <v>220</v>
      </c>
      <c r="D30" s="9">
        <v>1.03</v>
      </c>
      <c r="E30" s="2"/>
      <c r="F30" s="25"/>
      <c r="G30" s="26">
        <f t="shared" si="2"/>
        <v>220</v>
      </c>
      <c r="H30" s="31">
        <v>0.93</v>
      </c>
      <c r="I30" s="2"/>
      <c r="J30" s="28"/>
      <c r="K30" s="29">
        <f t="shared" si="3"/>
        <v>220</v>
      </c>
      <c r="L30" s="32">
        <v>0.11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2"/>
      <c r="C31" s="23">
        <f t="shared" si="1"/>
        <v>230</v>
      </c>
      <c r="D31" s="9">
        <v>0.96</v>
      </c>
      <c r="E31" s="2"/>
      <c r="F31" s="25"/>
      <c r="G31" s="26">
        <f t="shared" si="2"/>
        <v>230</v>
      </c>
      <c r="H31" s="31">
        <v>0.91</v>
      </c>
      <c r="I31" s="2"/>
      <c r="J31" s="28"/>
      <c r="K31" s="29">
        <f t="shared" si="3"/>
        <v>230</v>
      </c>
      <c r="L31" s="32">
        <v>0.01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2"/>
      <c r="C32" s="23">
        <f t="shared" si="1"/>
        <v>240</v>
      </c>
      <c r="D32" s="9">
        <v>0.95</v>
      </c>
      <c r="E32" s="2"/>
      <c r="F32" s="25"/>
      <c r="G32" s="26">
        <f t="shared" si="2"/>
        <v>240</v>
      </c>
      <c r="H32" s="31">
        <v>0.87</v>
      </c>
      <c r="I32" s="2"/>
      <c r="J32" s="28"/>
      <c r="K32" s="29">
        <f t="shared" si="3"/>
        <v>240</v>
      </c>
      <c r="L32" s="32">
        <v>0.01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2"/>
      <c r="C33" s="23">
        <f t="shared" si="1"/>
        <v>250</v>
      </c>
      <c r="D33" s="9">
        <v>0.91</v>
      </c>
      <c r="E33" s="2"/>
      <c r="F33" s="25"/>
      <c r="G33" s="26">
        <f t="shared" si="2"/>
        <v>250</v>
      </c>
      <c r="H33" s="31">
        <v>0.85</v>
      </c>
      <c r="I33" s="2"/>
      <c r="J33" s="28"/>
      <c r="K33" s="29">
        <f t="shared" si="3"/>
        <v>250</v>
      </c>
      <c r="L33" s="32">
        <v>0.16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2"/>
      <c r="C34" s="23">
        <f t="shared" si="1"/>
        <v>260</v>
      </c>
      <c r="D34" s="9">
        <v>0.9</v>
      </c>
      <c r="E34" s="2"/>
      <c r="F34" s="25"/>
      <c r="G34" s="26">
        <f t="shared" si="2"/>
        <v>260</v>
      </c>
      <c r="H34" s="31">
        <v>0.86</v>
      </c>
      <c r="I34" s="2"/>
      <c r="J34" s="28"/>
      <c r="K34" s="29">
        <f t="shared" si="3"/>
        <v>260</v>
      </c>
      <c r="L34" s="32">
        <v>0.37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2"/>
      <c r="C35" s="23">
        <f t="shared" si="1"/>
        <v>270</v>
      </c>
      <c r="D35" s="9">
        <v>0.86</v>
      </c>
      <c r="E35" s="2"/>
      <c r="F35" s="25"/>
      <c r="G35" s="26">
        <f t="shared" si="2"/>
        <v>270</v>
      </c>
      <c r="H35" s="31">
        <v>0.86</v>
      </c>
      <c r="I35" s="2"/>
      <c r="J35" s="28"/>
      <c r="K35" s="29">
        <f t="shared" si="3"/>
        <v>270</v>
      </c>
      <c r="L35" s="32">
        <v>0.64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2"/>
      <c r="C36" s="23">
        <f t="shared" si="1"/>
        <v>280</v>
      </c>
      <c r="D36" s="9">
        <v>0.85</v>
      </c>
      <c r="E36" s="2"/>
      <c r="F36" s="25"/>
      <c r="G36" s="26">
        <f t="shared" si="2"/>
        <v>280</v>
      </c>
      <c r="H36" s="31">
        <v>0.83</v>
      </c>
      <c r="I36" s="2"/>
      <c r="J36" s="28"/>
      <c r="K36" s="29">
        <f t="shared" si="3"/>
        <v>280</v>
      </c>
      <c r="L36" s="32">
        <v>0.89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2"/>
      <c r="C37" s="23">
        <f t="shared" si="1"/>
        <v>290</v>
      </c>
      <c r="D37" s="9">
        <v>0.86</v>
      </c>
      <c r="E37" s="2"/>
      <c r="F37" s="25"/>
      <c r="G37" s="26">
        <f t="shared" si="2"/>
        <v>290</v>
      </c>
      <c r="H37" s="31">
        <v>0.88</v>
      </c>
      <c r="I37" s="2"/>
      <c r="J37" s="28"/>
      <c r="K37" s="29">
        <f t="shared" si="3"/>
        <v>290</v>
      </c>
      <c r="L37" s="32">
        <v>1.18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2"/>
      <c r="C38" s="23">
        <f t="shared" si="1"/>
        <v>300</v>
      </c>
      <c r="D38" s="9">
        <v>0.94</v>
      </c>
      <c r="E38" s="2"/>
      <c r="F38" s="25"/>
      <c r="G38" s="26">
        <f t="shared" si="2"/>
        <v>300</v>
      </c>
      <c r="H38" s="31">
        <v>0.87</v>
      </c>
      <c r="I38" s="2"/>
      <c r="J38" s="28"/>
      <c r="K38" s="29">
        <f t="shared" si="3"/>
        <v>300</v>
      </c>
      <c r="L38" s="32">
        <v>1.62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2"/>
      <c r="C39" s="23">
        <f t="shared" si="1"/>
        <v>310</v>
      </c>
      <c r="D39" s="9">
        <v>0.97</v>
      </c>
      <c r="E39" s="2"/>
      <c r="F39" s="25"/>
      <c r="G39" s="26">
        <f t="shared" si="2"/>
        <v>310</v>
      </c>
      <c r="H39" s="31">
        <v>0.89</v>
      </c>
      <c r="I39" s="2"/>
      <c r="J39" s="28"/>
      <c r="K39" s="29">
        <f t="shared" si="3"/>
        <v>310</v>
      </c>
      <c r="L39" s="32">
        <v>1.71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2"/>
      <c r="C40" s="23">
        <f t="shared" si="1"/>
        <v>320</v>
      </c>
      <c r="D40" s="9">
        <v>1.0</v>
      </c>
      <c r="E40" s="2"/>
      <c r="F40" s="25"/>
      <c r="G40" s="26">
        <f t="shared" si="2"/>
        <v>320</v>
      </c>
      <c r="H40" s="31">
        <v>0.94</v>
      </c>
      <c r="I40" s="2"/>
      <c r="J40" s="28"/>
      <c r="K40" s="29">
        <f t="shared" si="3"/>
        <v>320</v>
      </c>
      <c r="L40" s="32">
        <v>1.82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2"/>
      <c r="C41" s="23">
        <f t="shared" si="1"/>
        <v>330</v>
      </c>
      <c r="D41" s="9">
        <v>1.04</v>
      </c>
      <c r="E41" s="2"/>
      <c r="F41" s="25"/>
      <c r="G41" s="26">
        <f t="shared" si="2"/>
        <v>330</v>
      </c>
      <c r="H41" s="31">
        <v>0.99</v>
      </c>
      <c r="I41" s="2"/>
      <c r="J41" s="28"/>
      <c r="K41" s="29">
        <f t="shared" si="3"/>
        <v>330</v>
      </c>
      <c r="L41" s="32">
        <v>1.83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2"/>
      <c r="C42" s="23">
        <f t="shared" si="1"/>
        <v>340</v>
      </c>
      <c r="D42" s="9">
        <v>1.09</v>
      </c>
      <c r="E42" s="2"/>
      <c r="F42" s="25"/>
      <c r="G42" s="26">
        <f t="shared" si="2"/>
        <v>340</v>
      </c>
      <c r="H42" s="31">
        <v>1.01</v>
      </c>
      <c r="I42" s="2"/>
      <c r="J42" s="28"/>
      <c r="K42" s="29">
        <f t="shared" si="3"/>
        <v>340</v>
      </c>
      <c r="L42" s="32">
        <v>1.69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2"/>
      <c r="C43" s="23">
        <f t="shared" si="1"/>
        <v>350</v>
      </c>
      <c r="D43" s="9">
        <v>1.13</v>
      </c>
      <c r="E43" s="2"/>
      <c r="F43" s="25"/>
      <c r="G43" s="26">
        <f t="shared" si="2"/>
        <v>350</v>
      </c>
      <c r="H43" s="31">
        <v>1.0</v>
      </c>
      <c r="I43" s="2"/>
      <c r="J43" s="28"/>
      <c r="K43" s="29">
        <f t="shared" si="3"/>
        <v>350</v>
      </c>
      <c r="L43" s="32">
        <v>1.45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33"/>
      <c r="C44" s="34">
        <f t="shared" si="1"/>
        <v>360</v>
      </c>
      <c r="D44" s="35">
        <v>1.15</v>
      </c>
      <c r="E44" s="2"/>
      <c r="F44" s="36"/>
      <c r="G44" s="37">
        <f t="shared" si="2"/>
        <v>360</v>
      </c>
      <c r="H44" s="38">
        <v>1.01</v>
      </c>
      <c r="I44" s="2"/>
      <c r="J44" s="39"/>
      <c r="K44" s="40">
        <f t="shared" si="3"/>
        <v>360</v>
      </c>
      <c r="L44" s="41">
        <v>1.22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5"/>
      <c r="C48" s="4"/>
      <c r="D48" s="5"/>
      <c r="E48" s="2"/>
      <c r="F48" s="5"/>
      <c r="G48" s="6"/>
      <c r="H48" s="5"/>
      <c r="I48" s="2"/>
      <c r="J48" s="5"/>
      <c r="K48" s="3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2" t="s">
        <v>2</v>
      </c>
      <c r="C49" s="10" t="s">
        <v>3</v>
      </c>
      <c r="D49" s="12" t="s">
        <v>4</v>
      </c>
      <c r="E49" s="9"/>
      <c r="F49" s="3" t="s">
        <v>2</v>
      </c>
      <c r="G49" s="43" t="s">
        <v>3</v>
      </c>
      <c r="H49" s="8" t="s">
        <v>4</v>
      </c>
      <c r="I49" s="9"/>
      <c r="J49" s="3" t="s">
        <v>2</v>
      </c>
      <c r="K49" s="44" t="s">
        <v>3</v>
      </c>
      <c r="L49" s="8" t="s">
        <v>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5">
        <v>0.0</v>
      </c>
      <c r="C50" s="46">
        <v>0.0</v>
      </c>
      <c r="D50" s="47">
        <v>0.84</v>
      </c>
      <c r="F50" s="13">
        <v>45.0</v>
      </c>
      <c r="G50" s="14">
        <v>0.0</v>
      </c>
      <c r="H50" s="15">
        <v>1.14</v>
      </c>
      <c r="J50" s="13">
        <v>70.0</v>
      </c>
      <c r="K50" s="14">
        <v>0.0</v>
      </c>
      <c r="L50" s="15">
        <v>1.4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8"/>
      <c r="C51" s="49">
        <f t="shared" ref="C51:C86" si="4">C50+10</f>
        <v>10</v>
      </c>
      <c r="D51" s="50">
        <v>1.22</v>
      </c>
      <c r="E51" s="2"/>
      <c r="F51" s="22"/>
      <c r="G51" s="51">
        <f t="shared" ref="G51:G86" si="5">G50+10</f>
        <v>10</v>
      </c>
      <c r="H51" s="24">
        <v>1.22</v>
      </c>
      <c r="I51" s="2"/>
      <c r="J51" s="22"/>
      <c r="K51" s="51">
        <f t="shared" ref="K51:K86" si="6">K50+10</f>
        <v>10</v>
      </c>
      <c r="L51" s="24">
        <v>1.69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48"/>
      <c r="C52" s="49">
        <f t="shared" si="4"/>
        <v>20</v>
      </c>
      <c r="D52" s="50">
        <v>1.5</v>
      </c>
      <c r="E52" s="2"/>
      <c r="F52" s="22"/>
      <c r="G52" s="51">
        <f t="shared" si="5"/>
        <v>20</v>
      </c>
      <c r="H52" s="24">
        <v>1.2</v>
      </c>
      <c r="I52" s="2"/>
      <c r="J52" s="22"/>
      <c r="K52" s="51">
        <f t="shared" si="6"/>
        <v>20</v>
      </c>
      <c r="L52" s="24">
        <v>1.82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48"/>
      <c r="C53" s="49">
        <f t="shared" si="4"/>
        <v>30</v>
      </c>
      <c r="D53" s="50">
        <v>1.65</v>
      </c>
      <c r="E53" s="2"/>
      <c r="F53" s="22"/>
      <c r="G53" s="51">
        <f t="shared" si="5"/>
        <v>30</v>
      </c>
      <c r="H53" s="24">
        <v>1.08</v>
      </c>
      <c r="I53" s="2"/>
      <c r="J53" s="22"/>
      <c r="K53" s="51">
        <f t="shared" si="6"/>
        <v>30</v>
      </c>
      <c r="L53" s="24">
        <v>1.74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48"/>
      <c r="C54" s="49">
        <f t="shared" si="4"/>
        <v>40</v>
      </c>
      <c r="D54" s="50">
        <v>1.71</v>
      </c>
      <c r="E54" s="2"/>
      <c r="F54" s="22"/>
      <c r="G54" s="51">
        <f t="shared" si="5"/>
        <v>40</v>
      </c>
      <c r="H54" s="24">
        <v>0.95</v>
      </c>
      <c r="I54" s="2"/>
      <c r="J54" s="22"/>
      <c r="K54" s="51">
        <f t="shared" si="6"/>
        <v>40</v>
      </c>
      <c r="L54" s="24">
        <v>1.59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48"/>
      <c r="C55" s="49">
        <f t="shared" si="4"/>
        <v>50</v>
      </c>
      <c r="D55" s="50">
        <v>1.67</v>
      </c>
      <c r="E55" s="2"/>
      <c r="F55" s="22"/>
      <c r="G55" s="51">
        <f t="shared" si="5"/>
        <v>50</v>
      </c>
      <c r="H55" s="24">
        <v>0.84</v>
      </c>
      <c r="I55" s="2"/>
      <c r="J55" s="22"/>
      <c r="K55" s="51">
        <f t="shared" si="6"/>
        <v>50</v>
      </c>
      <c r="L55" s="24">
        <v>1.37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8"/>
      <c r="C56" s="49">
        <f t="shared" si="4"/>
        <v>60</v>
      </c>
      <c r="D56" s="50">
        <v>1.55</v>
      </c>
      <c r="E56" s="2"/>
      <c r="F56" s="22"/>
      <c r="G56" s="51">
        <f t="shared" si="5"/>
        <v>60</v>
      </c>
      <c r="H56" s="24">
        <v>0.72</v>
      </c>
      <c r="I56" s="2"/>
      <c r="J56" s="22"/>
      <c r="K56" s="51">
        <f t="shared" si="6"/>
        <v>60</v>
      </c>
      <c r="L56" s="24">
        <v>1.12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8"/>
      <c r="C57" s="49">
        <f t="shared" si="4"/>
        <v>70</v>
      </c>
      <c r="D57" s="50">
        <v>1.37</v>
      </c>
      <c r="E57" s="2"/>
      <c r="F57" s="22"/>
      <c r="G57" s="51">
        <f t="shared" si="5"/>
        <v>70</v>
      </c>
      <c r="H57" s="24">
        <v>0.65</v>
      </c>
      <c r="I57" s="2"/>
      <c r="J57" s="22"/>
      <c r="K57" s="51">
        <f t="shared" si="6"/>
        <v>70</v>
      </c>
      <c r="L57" s="24">
        <v>0.86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8"/>
      <c r="C58" s="49">
        <f t="shared" si="4"/>
        <v>80</v>
      </c>
      <c r="D58" s="50">
        <v>1.13</v>
      </c>
      <c r="E58" s="2"/>
      <c r="F58" s="22"/>
      <c r="G58" s="51">
        <f t="shared" si="5"/>
        <v>80</v>
      </c>
      <c r="H58" s="24">
        <v>0.6</v>
      </c>
      <c r="I58" s="2"/>
      <c r="J58" s="22"/>
      <c r="K58" s="51">
        <f t="shared" si="6"/>
        <v>80</v>
      </c>
      <c r="L58" s="24">
        <v>0.58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8"/>
      <c r="C59" s="49">
        <f t="shared" si="4"/>
        <v>90</v>
      </c>
      <c r="D59" s="50">
        <v>0.89</v>
      </c>
      <c r="E59" s="2"/>
      <c r="F59" s="22"/>
      <c r="G59" s="51">
        <f t="shared" si="5"/>
        <v>90</v>
      </c>
      <c r="H59" s="24">
        <v>0.6</v>
      </c>
      <c r="I59" s="2"/>
      <c r="J59" s="22"/>
      <c r="K59" s="51">
        <f t="shared" si="6"/>
        <v>90</v>
      </c>
      <c r="L59" s="24">
        <v>0.36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48"/>
      <c r="C60" s="49">
        <f t="shared" si="4"/>
        <v>100</v>
      </c>
      <c r="D60" s="50">
        <v>0.64</v>
      </c>
      <c r="E60" s="2"/>
      <c r="F60" s="22"/>
      <c r="G60" s="51">
        <f t="shared" si="5"/>
        <v>100</v>
      </c>
      <c r="H60" s="24">
        <v>0.64</v>
      </c>
      <c r="I60" s="2"/>
      <c r="J60" s="22"/>
      <c r="K60" s="51">
        <f t="shared" si="6"/>
        <v>100</v>
      </c>
      <c r="L60" s="24">
        <v>0.18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48"/>
      <c r="C61" s="49">
        <f t="shared" si="4"/>
        <v>110</v>
      </c>
      <c r="D61" s="50">
        <v>0.42</v>
      </c>
      <c r="E61" s="2"/>
      <c r="F61" s="22"/>
      <c r="G61" s="51">
        <f t="shared" si="5"/>
        <v>110</v>
      </c>
      <c r="H61" s="24">
        <v>0.69</v>
      </c>
      <c r="I61" s="2"/>
      <c r="J61" s="22"/>
      <c r="K61" s="51">
        <f t="shared" si="6"/>
        <v>110</v>
      </c>
      <c r="L61" s="24">
        <v>0.08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8"/>
      <c r="C62" s="49">
        <f t="shared" si="4"/>
        <v>120</v>
      </c>
      <c r="D62" s="50">
        <v>0.22</v>
      </c>
      <c r="E62" s="2"/>
      <c r="F62" s="22"/>
      <c r="G62" s="51">
        <f t="shared" si="5"/>
        <v>120</v>
      </c>
      <c r="H62" s="24">
        <v>0.77</v>
      </c>
      <c r="I62" s="2"/>
      <c r="J62" s="22"/>
      <c r="K62" s="51">
        <f t="shared" si="6"/>
        <v>120</v>
      </c>
      <c r="L62" s="24">
        <v>0.08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8"/>
      <c r="C63" s="49">
        <f t="shared" si="4"/>
        <v>130</v>
      </c>
      <c r="D63" s="50">
        <v>0.09</v>
      </c>
      <c r="E63" s="2"/>
      <c r="F63" s="22"/>
      <c r="G63" s="51">
        <f t="shared" si="5"/>
        <v>130</v>
      </c>
      <c r="H63" s="24">
        <v>0.81</v>
      </c>
      <c r="I63" s="2"/>
      <c r="J63" s="22"/>
      <c r="K63" s="51">
        <f t="shared" si="6"/>
        <v>130</v>
      </c>
      <c r="L63" s="24">
        <v>0.19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8"/>
      <c r="C64" s="49">
        <f t="shared" si="4"/>
        <v>140</v>
      </c>
      <c r="D64" s="50">
        <v>0.07</v>
      </c>
      <c r="E64" s="2"/>
      <c r="F64" s="22"/>
      <c r="G64" s="51">
        <f t="shared" si="5"/>
        <v>140</v>
      </c>
      <c r="H64" s="24">
        <v>0.88</v>
      </c>
      <c r="I64" s="2"/>
      <c r="J64" s="22"/>
      <c r="K64" s="51">
        <f t="shared" si="6"/>
        <v>140</v>
      </c>
      <c r="L64" s="24">
        <v>0.36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8"/>
      <c r="C65" s="49">
        <f t="shared" si="4"/>
        <v>150</v>
      </c>
      <c r="D65" s="50">
        <v>0.12</v>
      </c>
      <c r="E65" s="2"/>
      <c r="F65" s="22"/>
      <c r="G65" s="51">
        <f t="shared" si="5"/>
        <v>150</v>
      </c>
      <c r="H65" s="24">
        <v>1.01</v>
      </c>
      <c r="I65" s="2"/>
      <c r="J65" s="22"/>
      <c r="K65" s="51">
        <f t="shared" si="6"/>
        <v>150</v>
      </c>
      <c r="L65" s="24">
        <v>0.59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48"/>
      <c r="C66" s="49">
        <f t="shared" si="4"/>
        <v>160</v>
      </c>
      <c r="D66" s="50">
        <v>0.28</v>
      </c>
      <c r="E66" s="2"/>
      <c r="F66" s="22"/>
      <c r="G66" s="51">
        <f t="shared" si="5"/>
        <v>160</v>
      </c>
      <c r="H66" s="24">
        <v>1.04</v>
      </c>
      <c r="I66" s="2"/>
      <c r="J66" s="22"/>
      <c r="K66" s="51">
        <f t="shared" si="6"/>
        <v>160</v>
      </c>
      <c r="L66" s="24">
        <v>0.84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48"/>
      <c r="C67" s="49">
        <f t="shared" si="4"/>
        <v>170</v>
      </c>
      <c r="D67" s="50">
        <v>0.48</v>
      </c>
      <c r="E67" s="2"/>
      <c r="F67" s="22"/>
      <c r="G67" s="51">
        <f t="shared" si="5"/>
        <v>170</v>
      </c>
      <c r="H67" s="24">
        <v>1.1</v>
      </c>
      <c r="I67" s="2"/>
      <c r="J67" s="22"/>
      <c r="K67" s="51">
        <f t="shared" si="6"/>
        <v>170</v>
      </c>
      <c r="L67" s="24">
        <v>1.14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8"/>
      <c r="C68" s="49">
        <f t="shared" si="4"/>
        <v>180</v>
      </c>
      <c r="D68" s="52">
        <v>0.81</v>
      </c>
      <c r="E68" s="2"/>
      <c r="F68" s="22"/>
      <c r="G68" s="51">
        <f t="shared" si="5"/>
        <v>180</v>
      </c>
      <c r="H68" s="9">
        <v>1.13</v>
      </c>
      <c r="I68" s="2"/>
      <c r="J68" s="22"/>
      <c r="K68" s="51">
        <f t="shared" si="6"/>
        <v>180</v>
      </c>
      <c r="L68" s="9">
        <v>1.46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8"/>
      <c r="C69" s="49">
        <f t="shared" si="4"/>
        <v>190</v>
      </c>
      <c r="D69" s="52">
        <v>1.04</v>
      </c>
      <c r="E69" s="2"/>
      <c r="F69" s="22"/>
      <c r="G69" s="51">
        <f t="shared" si="5"/>
        <v>190</v>
      </c>
      <c r="H69" s="9">
        <v>1.07</v>
      </c>
      <c r="I69" s="2"/>
      <c r="J69" s="22"/>
      <c r="K69" s="51">
        <f t="shared" si="6"/>
        <v>190</v>
      </c>
      <c r="L69" s="9">
        <v>1.64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8"/>
      <c r="C70" s="49">
        <f t="shared" si="4"/>
        <v>200</v>
      </c>
      <c r="D70" s="52">
        <v>1.33</v>
      </c>
      <c r="E70" s="2"/>
      <c r="F70" s="22"/>
      <c r="G70" s="51">
        <f t="shared" si="5"/>
        <v>200</v>
      </c>
      <c r="H70" s="9">
        <v>1.03</v>
      </c>
      <c r="I70" s="2"/>
      <c r="J70" s="22"/>
      <c r="K70" s="51">
        <f t="shared" si="6"/>
        <v>200</v>
      </c>
      <c r="L70" s="9">
        <v>1.78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8"/>
      <c r="C71" s="49">
        <f t="shared" si="4"/>
        <v>210</v>
      </c>
      <c r="D71" s="52">
        <v>1.43</v>
      </c>
      <c r="E71" s="2"/>
      <c r="F71" s="22"/>
      <c r="G71" s="51">
        <f t="shared" si="5"/>
        <v>210</v>
      </c>
      <c r="H71" s="9">
        <v>0.93</v>
      </c>
      <c r="I71" s="2"/>
      <c r="J71" s="22"/>
      <c r="K71" s="51">
        <f t="shared" si="6"/>
        <v>210</v>
      </c>
      <c r="L71" s="9">
        <v>1.61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48"/>
      <c r="C72" s="49">
        <f t="shared" si="4"/>
        <v>220</v>
      </c>
      <c r="D72" s="52">
        <v>1.52</v>
      </c>
      <c r="E72" s="2"/>
      <c r="F72" s="22"/>
      <c r="G72" s="51">
        <f t="shared" si="5"/>
        <v>220</v>
      </c>
      <c r="H72" s="9">
        <v>0.84</v>
      </c>
      <c r="I72" s="2"/>
      <c r="J72" s="22"/>
      <c r="K72" s="51">
        <f t="shared" si="6"/>
        <v>220</v>
      </c>
      <c r="L72" s="9">
        <v>1.48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48"/>
      <c r="C73" s="49">
        <f t="shared" si="4"/>
        <v>230</v>
      </c>
      <c r="D73" s="52">
        <v>1.56</v>
      </c>
      <c r="E73" s="2"/>
      <c r="F73" s="22"/>
      <c r="G73" s="51">
        <f t="shared" si="5"/>
        <v>230</v>
      </c>
      <c r="H73" s="9">
        <v>0.78</v>
      </c>
      <c r="I73" s="2"/>
      <c r="J73" s="22"/>
      <c r="K73" s="51">
        <f t="shared" si="6"/>
        <v>230</v>
      </c>
      <c r="L73" s="9">
        <v>1.3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8"/>
      <c r="C74" s="49">
        <f t="shared" si="4"/>
        <v>240</v>
      </c>
      <c r="D74" s="52">
        <v>1.43</v>
      </c>
      <c r="E74" s="2"/>
      <c r="F74" s="22"/>
      <c r="G74" s="51">
        <f t="shared" si="5"/>
        <v>240</v>
      </c>
      <c r="H74" s="9">
        <v>0.68</v>
      </c>
      <c r="I74" s="2"/>
      <c r="J74" s="22"/>
      <c r="K74" s="51">
        <f t="shared" si="6"/>
        <v>240</v>
      </c>
      <c r="L74" s="9">
        <v>1.05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8"/>
      <c r="C75" s="49">
        <f t="shared" si="4"/>
        <v>250</v>
      </c>
      <c r="D75" s="52">
        <v>1.34</v>
      </c>
      <c r="E75" s="2"/>
      <c r="F75" s="22"/>
      <c r="G75" s="51">
        <f t="shared" si="5"/>
        <v>250</v>
      </c>
      <c r="H75" s="9">
        <v>0.63</v>
      </c>
      <c r="I75" s="2"/>
      <c r="J75" s="22"/>
      <c r="K75" s="51">
        <f t="shared" si="6"/>
        <v>250</v>
      </c>
      <c r="L75" s="9">
        <v>0.82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8"/>
      <c r="C76" s="49">
        <f t="shared" si="4"/>
        <v>260</v>
      </c>
      <c r="D76" s="52">
        <v>1.07</v>
      </c>
      <c r="E76" s="2"/>
      <c r="F76" s="22"/>
      <c r="G76" s="51">
        <f t="shared" si="5"/>
        <v>260</v>
      </c>
      <c r="H76" s="9">
        <v>0.55</v>
      </c>
      <c r="I76" s="2"/>
      <c r="J76" s="22"/>
      <c r="K76" s="51">
        <f t="shared" si="6"/>
        <v>260</v>
      </c>
      <c r="L76" s="9">
        <v>0.52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8"/>
      <c r="C77" s="49">
        <f t="shared" si="4"/>
        <v>270</v>
      </c>
      <c r="D77" s="52">
        <v>0.88</v>
      </c>
      <c r="E77" s="2"/>
      <c r="F77" s="22"/>
      <c r="G77" s="51">
        <f t="shared" si="5"/>
        <v>270</v>
      </c>
      <c r="H77" s="9">
        <v>0.57</v>
      </c>
      <c r="I77" s="2"/>
      <c r="J77" s="22"/>
      <c r="K77" s="51">
        <f t="shared" si="6"/>
        <v>270</v>
      </c>
      <c r="L77" s="9">
        <v>0.32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48"/>
      <c r="C78" s="49">
        <f t="shared" si="4"/>
        <v>280</v>
      </c>
      <c r="D78" s="52">
        <v>0.62</v>
      </c>
      <c r="E78" s="2"/>
      <c r="F78" s="22"/>
      <c r="G78" s="51">
        <f t="shared" si="5"/>
        <v>280</v>
      </c>
      <c r="H78" s="9">
        <v>0.59</v>
      </c>
      <c r="I78" s="2"/>
      <c r="J78" s="22"/>
      <c r="K78" s="51">
        <f t="shared" si="6"/>
        <v>280</v>
      </c>
      <c r="L78" s="9">
        <v>0.15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48"/>
      <c r="C79" s="49">
        <f t="shared" si="4"/>
        <v>290</v>
      </c>
      <c r="D79" s="52">
        <v>0.38</v>
      </c>
      <c r="E79" s="2"/>
      <c r="F79" s="22"/>
      <c r="G79" s="51">
        <f t="shared" si="5"/>
        <v>290</v>
      </c>
      <c r="H79" s="9">
        <v>0.65</v>
      </c>
      <c r="I79" s="2"/>
      <c r="J79" s="22"/>
      <c r="K79" s="51">
        <f t="shared" si="6"/>
        <v>290</v>
      </c>
      <c r="L79" s="9">
        <v>0.07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48"/>
      <c r="C80" s="49">
        <f t="shared" si="4"/>
        <v>300</v>
      </c>
      <c r="D80" s="52">
        <v>0.2</v>
      </c>
      <c r="E80" s="2"/>
      <c r="F80" s="22"/>
      <c r="G80" s="51">
        <f t="shared" si="5"/>
        <v>300</v>
      </c>
      <c r="H80" s="9">
        <v>0.76</v>
      </c>
      <c r="I80" s="2"/>
      <c r="J80" s="22"/>
      <c r="K80" s="51">
        <f t="shared" si="6"/>
        <v>300</v>
      </c>
      <c r="L80" s="9">
        <v>0.08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48"/>
      <c r="C81" s="49">
        <f t="shared" si="4"/>
        <v>310</v>
      </c>
      <c r="D81" s="52">
        <v>0.08</v>
      </c>
      <c r="E81" s="2"/>
      <c r="F81" s="22"/>
      <c r="G81" s="51">
        <f t="shared" si="5"/>
        <v>310</v>
      </c>
      <c r="H81" s="9">
        <v>0.87</v>
      </c>
      <c r="I81" s="2"/>
      <c r="J81" s="22"/>
      <c r="K81" s="51">
        <f t="shared" si="6"/>
        <v>310</v>
      </c>
      <c r="L81" s="9">
        <v>0.19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8"/>
      <c r="C82" s="49">
        <f t="shared" si="4"/>
        <v>320</v>
      </c>
      <c r="D82" s="52">
        <v>0.07</v>
      </c>
      <c r="E82" s="2"/>
      <c r="F82" s="22"/>
      <c r="G82" s="51">
        <f t="shared" si="5"/>
        <v>320</v>
      </c>
      <c r="H82" s="9">
        <v>0.93</v>
      </c>
      <c r="I82" s="2"/>
      <c r="J82" s="22"/>
      <c r="K82" s="51">
        <f t="shared" si="6"/>
        <v>320</v>
      </c>
      <c r="L82" s="9">
        <v>0.37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8"/>
      <c r="C83" s="49">
        <f t="shared" si="4"/>
        <v>330</v>
      </c>
      <c r="D83" s="52">
        <v>0.15</v>
      </c>
      <c r="E83" s="2"/>
      <c r="F83" s="22"/>
      <c r="G83" s="51">
        <f t="shared" si="5"/>
        <v>330</v>
      </c>
      <c r="H83" s="9">
        <v>1.03</v>
      </c>
      <c r="I83" s="2"/>
      <c r="J83" s="22"/>
      <c r="K83" s="51">
        <f t="shared" si="6"/>
        <v>330</v>
      </c>
      <c r="L83" s="9">
        <v>0.63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8"/>
      <c r="C84" s="49">
        <f t="shared" si="4"/>
        <v>340</v>
      </c>
      <c r="D84" s="52">
        <v>0.32</v>
      </c>
      <c r="E84" s="2"/>
      <c r="F84" s="22"/>
      <c r="G84" s="51">
        <f t="shared" si="5"/>
        <v>340</v>
      </c>
      <c r="H84" s="9">
        <v>1.07</v>
      </c>
      <c r="I84" s="2"/>
      <c r="J84" s="22"/>
      <c r="K84" s="51">
        <f t="shared" si="6"/>
        <v>340</v>
      </c>
      <c r="L84" s="9">
        <v>0.88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8"/>
      <c r="C85" s="49">
        <f t="shared" si="4"/>
        <v>350</v>
      </c>
      <c r="D85" s="52">
        <v>0.52</v>
      </c>
      <c r="E85" s="2"/>
      <c r="F85" s="22"/>
      <c r="G85" s="51">
        <f t="shared" si="5"/>
        <v>350</v>
      </c>
      <c r="H85" s="9">
        <v>1.08</v>
      </c>
      <c r="I85" s="2"/>
      <c r="J85" s="22"/>
      <c r="K85" s="51">
        <f t="shared" si="6"/>
        <v>350</v>
      </c>
      <c r="L85" s="9">
        <v>1.12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53"/>
      <c r="C86" s="54">
        <f t="shared" si="4"/>
        <v>360</v>
      </c>
      <c r="D86" s="55">
        <v>0.82</v>
      </c>
      <c r="E86" s="2"/>
      <c r="F86" s="33"/>
      <c r="G86" s="56">
        <f t="shared" si="5"/>
        <v>360</v>
      </c>
      <c r="H86" s="35">
        <v>1.15</v>
      </c>
      <c r="I86" s="2"/>
      <c r="J86" s="33"/>
      <c r="K86" s="56">
        <f t="shared" si="6"/>
        <v>360</v>
      </c>
      <c r="L86" s="35">
        <v>1.37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3" t="s">
        <v>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3" t="s">
        <v>6</v>
      </c>
      <c r="C90" s="3">
        <v>0.4584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3" t="s">
        <v>7</v>
      </c>
      <c r="C91" s="3">
        <v>0.3161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3" t="s">
        <v>8</v>
      </c>
      <c r="C92" s="3">
        <v>0.3481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L2"/>
    <mergeCell ref="A4:F4"/>
  </mergeCells>
  <drawing r:id="rId1"/>
</worksheet>
</file>