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dfun\Documents\grants\grants-backen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M5" i="1"/>
  <c r="L6" i="1"/>
  <c r="M6" i="1"/>
  <c r="L7" i="1"/>
  <c r="M7" i="1"/>
  <c r="L8" i="1"/>
  <c r="M8" i="1"/>
  <c r="L9" i="1"/>
  <c r="L10" i="1"/>
  <c r="M10" i="1"/>
  <c r="L11" i="1"/>
  <c r="M11" i="1"/>
  <c r="L12" i="1"/>
  <c r="M12" i="1"/>
  <c r="L13" i="1"/>
  <c r="M13" i="1"/>
  <c r="L14" i="1"/>
  <c r="M14" i="1"/>
  <c r="L15" i="1"/>
  <c r="L16" i="1"/>
  <c r="M16" i="1"/>
  <c r="L17" i="1"/>
  <c r="M17" i="1"/>
  <c r="L18" i="1"/>
  <c r="L19" i="1"/>
  <c r="M19" i="1"/>
  <c r="L20" i="1"/>
  <c r="M20" i="1"/>
  <c r="L21" i="1"/>
  <c r="M21" i="1"/>
</calcChain>
</file>

<file path=xl/sharedStrings.xml><?xml version="1.0" encoding="utf-8"?>
<sst xmlns="http://schemas.openxmlformats.org/spreadsheetml/2006/main" count="119" uniqueCount="69">
  <si>
    <t xml:space="preserve">Applying Living Lab approach to Smart City development -Case Zayed Smart City Abu Dhabi </t>
  </si>
  <si>
    <t>COB</t>
  </si>
  <si>
    <t>المسؤولية المدنية للصحفي إزاء الاعتداء على الحق في الصورة دراسة تحليلية وفقاً للقانون الاماراتي</t>
  </si>
  <si>
    <t>COL</t>
  </si>
  <si>
    <t>Environmental Corporate Social Responsbility: A Social Contract Interpretation</t>
  </si>
  <si>
    <t>Strategic drivers in promoting Employee Suggestion Schemes (ESS) in the UAE Healthcare</t>
  </si>
  <si>
    <t>Understanding consumer behavior regarding luxury fashion goods in the UAE  based on the theory of planned behavior</t>
  </si>
  <si>
    <t>Social Network Depression Screening and Tracking Using Smart Phone  and Wearable Sensing Technology</t>
  </si>
  <si>
    <t>Pain Sense: Determining Pain Level through Everyday Smartphone Tasks and Wearable Physiological Signal Sensors.</t>
  </si>
  <si>
    <t>COE</t>
  </si>
  <si>
    <t>Gender and financing constraints of firms in developing countries</t>
  </si>
  <si>
    <t xml:space="preserve">Prediction of Sports Injury using Machine Learning </t>
  </si>
  <si>
    <t>Two-phase Flow Investigation in Electrical Submersible Pump Used in Oil  and LNG Industries</t>
  </si>
  <si>
    <t>Analytical solutions to the Schrödinger equation with a short-range potential and applications to nuclear science</t>
  </si>
  <si>
    <t>CAS</t>
  </si>
  <si>
    <t>A CAD system for the personalized treatment of autism using big data analysis</t>
  </si>
  <si>
    <t>Faculty Research Incentive Grant</t>
  </si>
  <si>
    <t>Using Interactive Student Response System to Enhance Student Learning in Mathematics</t>
  </si>
  <si>
    <t>Assessing opportunities and challenges in the implementation of national strategies to enhance the performance of the educational system: a Middle Eastern case.</t>
  </si>
  <si>
    <t>Teaching &amp; Learning Grant</t>
  </si>
  <si>
    <t>Determination of parameters of a material in Newton type model problem</t>
  </si>
  <si>
    <t>Experiential Learning at Abu Dhabi University – Supplementing Analytical Techniques with Physical Models, Simulations, Demonstrations and Experiments</t>
  </si>
  <si>
    <t>The impact of English Language Proficiency on the Academic Adjustment of First year Non- Native Speakers.</t>
  </si>
  <si>
    <t>UC</t>
  </si>
  <si>
    <t>Action Research Grant</t>
  </si>
  <si>
    <t>DISPUTES IN CONSTRUCTION CONTRACT IN UAE</t>
  </si>
  <si>
    <t>The association between sleeping patterns, eating habits and obesity among adolescents in UAE</t>
  </si>
  <si>
    <t>The Value-Based Healthcare in the Middle East</t>
  </si>
  <si>
    <t>#</t>
  </si>
  <si>
    <t>Leslie Knope</t>
  </si>
  <si>
    <t>April Ludgate</t>
  </si>
  <si>
    <t>Andy Dwyer</t>
  </si>
  <si>
    <t>Ron Swanson</t>
  </si>
  <si>
    <t>Donna Meagle</t>
  </si>
  <si>
    <t>Anne Perkins</t>
  </si>
  <si>
    <t>Ben Wyatt</t>
  </si>
  <si>
    <t>Chris Traeger</t>
  </si>
  <si>
    <t>Gary Gergeich</t>
  </si>
  <si>
    <t>Michael Scott</t>
  </si>
  <si>
    <t>Pam Beesly</t>
  </si>
  <si>
    <t>Jim Halpert</t>
  </si>
  <si>
    <t>Kevin Malone</t>
  </si>
  <si>
    <t>Oscar Martinez</t>
  </si>
  <si>
    <t>Angela Martin</t>
  </si>
  <si>
    <t>Dwight Schrute</t>
  </si>
  <si>
    <t>Kelly Kapoor</t>
  </si>
  <si>
    <t>Ryan Howard</t>
  </si>
  <si>
    <t>Creed Bratton</t>
  </si>
  <si>
    <t>Toby Flenderson</t>
  </si>
  <si>
    <t>Active</t>
  </si>
  <si>
    <t>Expired</t>
  </si>
  <si>
    <t>costCenter</t>
  </si>
  <si>
    <t>title</t>
  </si>
  <si>
    <t>grantType</t>
  </si>
  <si>
    <t>college</t>
  </si>
  <si>
    <t>pi</t>
  </si>
  <si>
    <t>coPi</t>
  </si>
  <si>
    <t>piEmailAddress</t>
  </si>
  <si>
    <t>status</t>
  </si>
  <si>
    <t>year</t>
  </si>
  <si>
    <t>approvedBudget</t>
  </si>
  <si>
    <t>availableBudget</t>
  </si>
  <si>
    <t>totalExpenses</t>
  </si>
  <si>
    <t>rABudget</t>
  </si>
  <si>
    <t>conferenceBudget</t>
  </si>
  <si>
    <t>otherItemBudget</t>
  </si>
  <si>
    <t>committed</t>
  </si>
  <si>
    <t>committedDetails</t>
  </si>
  <si>
    <t>softwareAndHardwareBudget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</si>
</sst>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AED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F0E9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 wrapText="1"/>
    </xf>
    <xf numFmtId="164" fontId="1" fillId="9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G1" zoomScale="80" zoomScaleNormal="80" workbookViewId="0">
      <selection activeCell="M20" sqref="M20"/>
    </sheetView>
  </sheetViews>
  <sheetFormatPr defaultRowHeight="15" x14ac:dyDescent="0.25"/>
  <cols>
    <col min="1" max="1" width="8.28515625" customWidth="1"/>
    <col min="2" max="2" width="12.28515625" bestFit="1" customWidth="1"/>
    <col min="3" max="3" width="65.28515625" customWidth="1"/>
    <col min="4" max="4" width="24.5703125" customWidth="1"/>
    <col min="5" max="5" width="13.28515625" style="5" customWidth="1"/>
    <col min="6" max="6" width="26" bestFit="1" customWidth="1"/>
    <col min="7" max="7" width="30.5703125" customWidth="1"/>
    <col min="8" max="8" width="32.140625" bestFit="1" customWidth="1"/>
    <col min="9" max="9" width="32.140625" customWidth="1"/>
    <col min="10" max="10" width="30.5703125" customWidth="1"/>
    <col min="11" max="11" width="21" customWidth="1"/>
    <col min="12" max="12" width="22.140625" style="20" customWidth="1"/>
    <col min="13" max="13" width="21.7109375" customWidth="1"/>
    <col min="14" max="14" width="22.140625" customWidth="1"/>
    <col min="15" max="15" width="18.28515625" customWidth="1"/>
    <col min="16" max="16" width="23.140625" customWidth="1"/>
    <col min="17" max="17" width="20.85546875" customWidth="1"/>
    <col min="18" max="18" width="28.28515625" customWidth="1"/>
    <col min="19" max="19" width="21.140625" customWidth="1"/>
  </cols>
  <sheetData>
    <row r="1" spans="1:19" s="5" customFormat="1" ht="32.25" customHeight="1" x14ac:dyDescent="0.25">
      <c r="A1" s="10" t="s">
        <v>28</v>
      </c>
      <c r="B1" s="11" t="s">
        <v>51</v>
      </c>
      <c r="C1" s="12" t="s">
        <v>52</v>
      </c>
      <c r="D1" s="11" t="s">
        <v>53</v>
      </c>
      <c r="E1" s="11" t="s">
        <v>54</v>
      </c>
      <c r="F1" s="11" t="s">
        <v>55</v>
      </c>
      <c r="G1" s="12" t="s">
        <v>56</v>
      </c>
      <c r="H1" s="11" t="s">
        <v>57</v>
      </c>
      <c r="I1" s="11" t="s">
        <v>58</v>
      </c>
      <c r="J1" s="12" t="s">
        <v>59</v>
      </c>
      <c r="K1" s="13" t="s">
        <v>60</v>
      </c>
      <c r="L1" s="13" t="s">
        <v>61</v>
      </c>
      <c r="M1" s="13" t="s">
        <v>62</v>
      </c>
      <c r="N1" s="14" t="s">
        <v>63</v>
      </c>
      <c r="O1" s="14" t="s">
        <v>64</v>
      </c>
      <c r="P1" s="15" t="s">
        <v>68</v>
      </c>
      <c r="Q1" s="14" t="s">
        <v>65</v>
      </c>
      <c r="R1" s="16" t="s">
        <v>66</v>
      </c>
      <c r="S1" s="16" t="s">
        <v>67</v>
      </c>
    </row>
    <row r="2" spans="1:19" s="5" customFormat="1" ht="30" x14ac:dyDescent="0.25">
      <c r="A2" s="1">
        <v>1</v>
      </c>
      <c r="B2" s="1">
        <v>19300378</v>
      </c>
      <c r="C2" s="17" t="s">
        <v>0</v>
      </c>
      <c r="D2" s="17" t="s">
        <v>16</v>
      </c>
      <c r="E2" s="7" t="s">
        <v>1</v>
      </c>
      <c r="F2" s="1" t="s">
        <v>38</v>
      </c>
      <c r="G2" s="1"/>
      <c r="H2" s="7"/>
      <c r="I2" s="7" t="s">
        <v>49</v>
      </c>
      <c r="J2" s="1">
        <v>2018</v>
      </c>
      <c r="K2" s="21">
        <v>20000</v>
      </c>
      <c r="L2" s="21">
        <f t="shared" ref="L2:L21" si="0">SUM(N2:Q2)</f>
        <v>20000</v>
      </c>
      <c r="M2" s="21">
        <v>0</v>
      </c>
      <c r="N2" s="22">
        <v>5000</v>
      </c>
      <c r="O2" s="22">
        <v>5000</v>
      </c>
      <c r="P2" s="22">
        <v>0</v>
      </c>
      <c r="Q2" s="22">
        <v>10000</v>
      </c>
      <c r="R2" s="2"/>
      <c r="S2" s="4"/>
    </row>
    <row r="3" spans="1:19" s="5" customFormat="1" ht="30" x14ac:dyDescent="0.25">
      <c r="A3" s="1">
        <v>2</v>
      </c>
      <c r="B3" s="1">
        <v>19300379</v>
      </c>
      <c r="C3" s="17" t="s">
        <v>2</v>
      </c>
      <c r="D3" s="17" t="s">
        <v>16</v>
      </c>
      <c r="E3" s="7" t="s">
        <v>3</v>
      </c>
      <c r="F3" s="1" t="s">
        <v>39</v>
      </c>
      <c r="G3" s="1"/>
      <c r="H3" s="7"/>
      <c r="I3" s="7" t="s">
        <v>49</v>
      </c>
      <c r="J3" s="1">
        <v>2019</v>
      </c>
      <c r="K3" s="21">
        <v>10000</v>
      </c>
      <c r="L3" s="21">
        <f t="shared" si="0"/>
        <v>7000</v>
      </c>
      <c r="M3" s="21">
        <v>3000</v>
      </c>
      <c r="N3" s="22">
        <v>1000</v>
      </c>
      <c r="O3" s="22">
        <v>3000</v>
      </c>
      <c r="P3" s="22">
        <v>1000</v>
      </c>
      <c r="Q3" s="22">
        <v>2000</v>
      </c>
      <c r="R3" s="2"/>
      <c r="S3" s="6"/>
    </row>
    <row r="4" spans="1:19" s="5" customFormat="1" ht="30" x14ac:dyDescent="0.25">
      <c r="A4" s="1">
        <v>3</v>
      </c>
      <c r="B4" s="1">
        <v>19300380</v>
      </c>
      <c r="C4" s="17" t="s">
        <v>4</v>
      </c>
      <c r="D4" s="17" t="s">
        <v>16</v>
      </c>
      <c r="E4" s="7" t="s">
        <v>1</v>
      </c>
      <c r="F4" s="1" t="s">
        <v>40</v>
      </c>
      <c r="G4" s="1"/>
      <c r="H4" s="7"/>
      <c r="I4" s="7" t="s">
        <v>49</v>
      </c>
      <c r="J4" s="1">
        <v>2020</v>
      </c>
      <c r="K4" s="21">
        <v>20000</v>
      </c>
      <c r="L4" s="21">
        <f t="shared" si="0"/>
        <v>14000</v>
      </c>
      <c r="M4" s="21">
        <v>6000</v>
      </c>
      <c r="N4" s="22">
        <v>5000</v>
      </c>
      <c r="O4" s="22">
        <v>1000</v>
      </c>
      <c r="P4" s="22">
        <v>0</v>
      </c>
      <c r="Q4" s="22">
        <v>8000</v>
      </c>
      <c r="R4" s="2"/>
      <c r="S4" s="6"/>
    </row>
    <row r="5" spans="1:19" s="5" customFormat="1" ht="30" x14ac:dyDescent="0.25">
      <c r="A5" s="1">
        <v>4</v>
      </c>
      <c r="B5" s="1">
        <v>19300381</v>
      </c>
      <c r="C5" s="17" t="s">
        <v>5</v>
      </c>
      <c r="D5" s="17" t="s">
        <v>16</v>
      </c>
      <c r="E5" s="7" t="s">
        <v>1</v>
      </c>
      <c r="F5" s="1" t="s">
        <v>41</v>
      </c>
      <c r="G5" s="1"/>
      <c r="H5" s="7"/>
      <c r="I5" s="7" t="s">
        <v>50</v>
      </c>
      <c r="J5" s="1">
        <v>2018</v>
      </c>
      <c r="K5" s="21">
        <v>15000</v>
      </c>
      <c r="L5" s="21">
        <f t="shared" si="0"/>
        <v>15000</v>
      </c>
      <c r="M5" s="21">
        <f t="shared" ref="M3:M21" si="1">SUM(R5:R5)</f>
        <v>0</v>
      </c>
      <c r="N5" s="22">
        <v>5000</v>
      </c>
      <c r="O5" s="22">
        <v>5000</v>
      </c>
      <c r="P5" s="22">
        <v>0</v>
      </c>
      <c r="Q5" s="22">
        <v>5000</v>
      </c>
      <c r="R5" s="2"/>
      <c r="S5" s="6"/>
    </row>
    <row r="6" spans="1:19" s="5" customFormat="1" ht="30" x14ac:dyDescent="0.25">
      <c r="A6" s="1">
        <v>5</v>
      </c>
      <c r="B6" s="1">
        <v>19300382</v>
      </c>
      <c r="C6" s="17" t="s">
        <v>6</v>
      </c>
      <c r="D6" s="17" t="s">
        <v>16</v>
      </c>
      <c r="E6" s="7" t="s">
        <v>1</v>
      </c>
      <c r="F6" s="1" t="s">
        <v>42</v>
      </c>
      <c r="G6" s="1"/>
      <c r="H6" s="7"/>
      <c r="I6" s="7" t="s">
        <v>50</v>
      </c>
      <c r="J6" s="1">
        <v>2016</v>
      </c>
      <c r="K6" s="21">
        <v>20000</v>
      </c>
      <c r="L6" s="21">
        <f t="shared" si="0"/>
        <v>20000</v>
      </c>
      <c r="M6" s="21">
        <f t="shared" si="1"/>
        <v>0</v>
      </c>
      <c r="N6" s="22">
        <v>2000</v>
      </c>
      <c r="O6" s="22">
        <v>10000</v>
      </c>
      <c r="P6" s="22">
        <v>2000</v>
      </c>
      <c r="Q6" s="22">
        <v>6000</v>
      </c>
      <c r="R6" s="2"/>
      <c r="S6" s="6"/>
    </row>
    <row r="7" spans="1:19" s="5" customFormat="1" ht="30" x14ac:dyDescent="0.25">
      <c r="A7" s="1">
        <v>6</v>
      </c>
      <c r="B7" s="1">
        <v>19300383</v>
      </c>
      <c r="C7" s="17" t="s">
        <v>7</v>
      </c>
      <c r="D7" s="17" t="s">
        <v>16</v>
      </c>
      <c r="E7" s="7" t="s">
        <v>1</v>
      </c>
      <c r="F7" s="1" t="s">
        <v>43</v>
      </c>
      <c r="G7" s="1"/>
      <c r="H7" s="7"/>
      <c r="I7" s="7" t="s">
        <v>49</v>
      </c>
      <c r="J7" s="1">
        <v>2016</v>
      </c>
      <c r="K7" s="21">
        <v>20000</v>
      </c>
      <c r="L7" s="21">
        <f t="shared" si="0"/>
        <v>20000</v>
      </c>
      <c r="M7" s="21">
        <f t="shared" si="1"/>
        <v>0</v>
      </c>
      <c r="N7" s="22">
        <v>3000</v>
      </c>
      <c r="O7" s="22">
        <v>4000</v>
      </c>
      <c r="P7" s="22">
        <v>7000</v>
      </c>
      <c r="Q7" s="22">
        <v>6000</v>
      </c>
      <c r="R7" s="2"/>
      <c r="S7" s="6"/>
    </row>
    <row r="8" spans="1:19" s="5" customFormat="1" ht="30" x14ac:dyDescent="0.25">
      <c r="A8" s="1">
        <v>7</v>
      </c>
      <c r="B8" s="1">
        <v>19300384</v>
      </c>
      <c r="C8" s="17" t="s">
        <v>8</v>
      </c>
      <c r="D8" s="17" t="s">
        <v>16</v>
      </c>
      <c r="E8" s="7" t="s">
        <v>9</v>
      </c>
      <c r="F8" s="1" t="s">
        <v>44</v>
      </c>
      <c r="G8" s="1"/>
      <c r="H8" s="7"/>
      <c r="I8" s="7" t="s">
        <v>50</v>
      </c>
      <c r="J8" s="1">
        <v>2017</v>
      </c>
      <c r="K8" s="21">
        <v>25000</v>
      </c>
      <c r="L8" s="21">
        <f t="shared" si="0"/>
        <v>25000</v>
      </c>
      <c r="M8" s="21">
        <f t="shared" si="1"/>
        <v>0</v>
      </c>
      <c r="N8" s="22">
        <v>15000</v>
      </c>
      <c r="O8" s="22">
        <v>10000</v>
      </c>
      <c r="P8" s="22">
        <v>0</v>
      </c>
      <c r="Q8" s="22">
        <v>0</v>
      </c>
      <c r="R8" s="2"/>
      <c r="S8" s="4"/>
    </row>
    <row r="9" spans="1:19" s="5" customFormat="1" ht="30" x14ac:dyDescent="0.25">
      <c r="A9" s="1">
        <v>8</v>
      </c>
      <c r="B9" s="1">
        <v>19300385</v>
      </c>
      <c r="C9" s="17" t="s">
        <v>10</v>
      </c>
      <c r="D9" s="17" t="s">
        <v>16</v>
      </c>
      <c r="E9" s="7" t="s">
        <v>1</v>
      </c>
      <c r="F9" s="1" t="s">
        <v>45</v>
      </c>
      <c r="G9" s="1"/>
      <c r="H9" s="7"/>
      <c r="I9" s="7" t="s">
        <v>49</v>
      </c>
      <c r="J9" s="1">
        <v>2018</v>
      </c>
      <c r="K9" s="21">
        <v>20000</v>
      </c>
      <c r="L9" s="21">
        <f t="shared" si="0"/>
        <v>2500</v>
      </c>
      <c r="M9" s="21">
        <v>17500</v>
      </c>
      <c r="N9" s="22">
        <v>2500</v>
      </c>
      <c r="O9" s="22">
        <v>0</v>
      </c>
      <c r="P9" s="22">
        <v>0</v>
      </c>
      <c r="Q9" s="22">
        <v>0</v>
      </c>
      <c r="R9" s="2"/>
      <c r="S9" s="6"/>
    </row>
    <row r="10" spans="1:19" s="5" customFormat="1" ht="30" x14ac:dyDescent="0.25">
      <c r="A10" s="1">
        <v>9</v>
      </c>
      <c r="B10" s="1">
        <v>19300386</v>
      </c>
      <c r="C10" s="17" t="s">
        <v>11</v>
      </c>
      <c r="D10" s="17" t="s">
        <v>16</v>
      </c>
      <c r="E10" s="7" t="s">
        <v>9</v>
      </c>
      <c r="F10" s="1" t="s">
        <v>46</v>
      </c>
      <c r="G10" s="1"/>
      <c r="H10" s="7"/>
      <c r="I10" s="7" t="s">
        <v>50</v>
      </c>
      <c r="J10" s="1">
        <v>2020</v>
      </c>
      <c r="K10" s="21">
        <v>25000</v>
      </c>
      <c r="L10" s="21">
        <f t="shared" si="0"/>
        <v>25000</v>
      </c>
      <c r="M10" s="21">
        <f t="shared" si="1"/>
        <v>0</v>
      </c>
      <c r="N10" s="22">
        <v>25000</v>
      </c>
      <c r="O10" s="22">
        <v>0</v>
      </c>
      <c r="P10" s="22">
        <v>0</v>
      </c>
      <c r="Q10" s="22">
        <v>0</v>
      </c>
      <c r="R10" s="2"/>
      <c r="S10" s="6"/>
    </row>
    <row r="11" spans="1:19" s="5" customFormat="1" ht="30" x14ac:dyDescent="0.25">
      <c r="A11" s="1">
        <v>10</v>
      </c>
      <c r="B11" s="1">
        <v>19300387</v>
      </c>
      <c r="C11" s="17" t="s">
        <v>12</v>
      </c>
      <c r="D11" s="17" t="s">
        <v>16</v>
      </c>
      <c r="E11" s="7" t="s">
        <v>9</v>
      </c>
      <c r="F11" s="7" t="s">
        <v>47</v>
      </c>
      <c r="G11" s="1"/>
      <c r="H11" s="7"/>
      <c r="I11" s="7" t="s">
        <v>49</v>
      </c>
      <c r="J11" s="1">
        <v>2019</v>
      </c>
      <c r="K11" s="21">
        <v>25000</v>
      </c>
      <c r="L11" s="21">
        <f t="shared" si="0"/>
        <v>25000</v>
      </c>
      <c r="M11" s="21">
        <f t="shared" si="1"/>
        <v>0</v>
      </c>
      <c r="N11" s="22">
        <v>0</v>
      </c>
      <c r="O11" s="22">
        <v>12500</v>
      </c>
      <c r="P11" s="22">
        <v>12500</v>
      </c>
      <c r="Q11" s="22">
        <v>0</v>
      </c>
      <c r="R11" s="2"/>
      <c r="S11" s="6"/>
    </row>
    <row r="12" spans="1:19" s="5" customFormat="1" ht="30" x14ac:dyDescent="0.25">
      <c r="A12" s="1">
        <v>11</v>
      </c>
      <c r="B12" s="1">
        <v>19300388</v>
      </c>
      <c r="C12" s="17" t="s">
        <v>13</v>
      </c>
      <c r="D12" s="17" t="s">
        <v>16</v>
      </c>
      <c r="E12" s="7" t="s">
        <v>14</v>
      </c>
      <c r="F12" s="7" t="s">
        <v>48</v>
      </c>
      <c r="G12" s="1"/>
      <c r="H12" s="7"/>
      <c r="I12" s="7" t="s">
        <v>49</v>
      </c>
      <c r="J12" s="1">
        <v>2018</v>
      </c>
      <c r="K12" s="21">
        <v>25000</v>
      </c>
      <c r="L12" s="21">
        <f t="shared" si="0"/>
        <v>25000</v>
      </c>
      <c r="M12" s="21">
        <f t="shared" si="1"/>
        <v>0</v>
      </c>
      <c r="N12" s="22">
        <v>12000</v>
      </c>
      <c r="O12" s="22">
        <v>13000</v>
      </c>
      <c r="P12" s="22">
        <v>0</v>
      </c>
      <c r="Q12" s="22">
        <v>0</v>
      </c>
      <c r="R12" s="2"/>
      <c r="S12" s="6"/>
    </row>
    <row r="13" spans="1:19" s="5" customFormat="1" ht="30" x14ac:dyDescent="0.25">
      <c r="A13" s="1">
        <v>12</v>
      </c>
      <c r="B13" s="1">
        <v>19300389</v>
      </c>
      <c r="C13" s="17" t="s">
        <v>15</v>
      </c>
      <c r="D13" s="17" t="s">
        <v>16</v>
      </c>
      <c r="E13" s="7" t="s">
        <v>9</v>
      </c>
      <c r="F13" s="7" t="s">
        <v>29</v>
      </c>
      <c r="G13" s="1"/>
      <c r="H13" s="7"/>
      <c r="I13" s="7" t="s">
        <v>49</v>
      </c>
      <c r="J13" s="1">
        <v>2018</v>
      </c>
      <c r="K13" s="21">
        <v>25000</v>
      </c>
      <c r="L13" s="21">
        <f t="shared" si="0"/>
        <v>25000</v>
      </c>
      <c r="M13" s="21">
        <f t="shared" si="1"/>
        <v>0</v>
      </c>
      <c r="N13" s="22">
        <v>25000</v>
      </c>
      <c r="O13" s="22">
        <v>0</v>
      </c>
      <c r="P13" s="22">
        <v>0</v>
      </c>
      <c r="Q13" s="22">
        <v>0</v>
      </c>
      <c r="R13" s="2"/>
      <c r="S13" s="6"/>
    </row>
    <row r="14" spans="1:19" s="5" customFormat="1" ht="30" x14ac:dyDescent="0.25">
      <c r="A14" s="1">
        <v>13</v>
      </c>
      <c r="B14" s="1">
        <v>19300391</v>
      </c>
      <c r="C14" s="17" t="s">
        <v>25</v>
      </c>
      <c r="D14" s="17" t="s">
        <v>16</v>
      </c>
      <c r="E14" s="7" t="s">
        <v>9</v>
      </c>
      <c r="F14" s="7" t="s">
        <v>30</v>
      </c>
      <c r="G14" s="1"/>
      <c r="H14" s="7"/>
      <c r="I14" s="7" t="s">
        <v>49</v>
      </c>
      <c r="J14" s="1">
        <v>2020</v>
      </c>
      <c r="K14" s="21">
        <v>15000</v>
      </c>
      <c r="L14" s="21">
        <f t="shared" si="0"/>
        <v>15000</v>
      </c>
      <c r="M14" s="21">
        <f t="shared" si="1"/>
        <v>0</v>
      </c>
      <c r="N14" s="22">
        <v>4500</v>
      </c>
      <c r="O14" s="22">
        <v>9500</v>
      </c>
      <c r="P14" s="22">
        <v>0</v>
      </c>
      <c r="Q14" s="22">
        <v>1000</v>
      </c>
      <c r="R14" s="2"/>
      <c r="S14" s="6"/>
    </row>
    <row r="15" spans="1:19" s="5" customFormat="1" ht="30" x14ac:dyDescent="0.25">
      <c r="A15" s="1">
        <v>14</v>
      </c>
      <c r="B15" s="1">
        <v>19300392</v>
      </c>
      <c r="C15" s="17" t="s">
        <v>26</v>
      </c>
      <c r="D15" s="17" t="s">
        <v>16</v>
      </c>
      <c r="E15" s="7" t="s">
        <v>14</v>
      </c>
      <c r="F15" s="7" t="s">
        <v>31</v>
      </c>
      <c r="G15" s="1"/>
      <c r="H15" s="7"/>
      <c r="I15" s="7" t="s">
        <v>49</v>
      </c>
      <c r="J15" s="1">
        <v>2016</v>
      </c>
      <c r="K15" s="21">
        <v>20000</v>
      </c>
      <c r="L15" s="21">
        <f t="shared" si="0"/>
        <v>18000</v>
      </c>
      <c r="M15" s="21">
        <v>2000</v>
      </c>
      <c r="N15" s="22">
        <v>4000</v>
      </c>
      <c r="O15" s="22">
        <v>8000</v>
      </c>
      <c r="P15" s="22">
        <v>2000</v>
      </c>
      <c r="Q15" s="22">
        <v>4000</v>
      </c>
      <c r="R15" s="2"/>
      <c r="S15" s="4"/>
    </row>
    <row r="16" spans="1:19" s="5" customFormat="1" ht="30" x14ac:dyDescent="0.25">
      <c r="A16" s="1">
        <v>15</v>
      </c>
      <c r="B16" s="1">
        <v>19300393</v>
      </c>
      <c r="C16" s="18" t="s">
        <v>27</v>
      </c>
      <c r="D16" s="17" t="s">
        <v>16</v>
      </c>
      <c r="E16" s="7" t="s">
        <v>1</v>
      </c>
      <c r="F16" s="7" t="s">
        <v>32</v>
      </c>
      <c r="G16" s="1"/>
      <c r="H16" s="7"/>
      <c r="I16" s="7" t="s">
        <v>50</v>
      </c>
      <c r="J16" s="1">
        <v>2017</v>
      </c>
      <c r="K16" s="21">
        <v>20000</v>
      </c>
      <c r="L16" s="21">
        <f t="shared" si="0"/>
        <v>20000</v>
      </c>
      <c r="M16" s="21">
        <f t="shared" si="1"/>
        <v>0</v>
      </c>
      <c r="N16" s="22">
        <v>5000</v>
      </c>
      <c r="O16" s="22">
        <v>13000</v>
      </c>
      <c r="P16" s="22">
        <v>0</v>
      </c>
      <c r="Q16" s="22">
        <v>2000</v>
      </c>
      <c r="R16" s="2"/>
      <c r="S16" s="6"/>
    </row>
    <row r="17" spans="1:19" s="5" customFormat="1" ht="30" x14ac:dyDescent="0.25">
      <c r="A17" s="1">
        <v>16</v>
      </c>
      <c r="B17" s="1">
        <v>19300394</v>
      </c>
      <c r="C17" s="17" t="s">
        <v>17</v>
      </c>
      <c r="D17" s="3" t="s">
        <v>19</v>
      </c>
      <c r="E17" s="7" t="s">
        <v>14</v>
      </c>
      <c r="F17" s="1" t="s">
        <v>33</v>
      </c>
      <c r="G17" s="1"/>
      <c r="H17" s="7"/>
      <c r="I17" s="7" t="s">
        <v>50</v>
      </c>
      <c r="J17" s="1">
        <v>2020</v>
      </c>
      <c r="K17" s="21">
        <v>20000</v>
      </c>
      <c r="L17" s="21">
        <f t="shared" si="0"/>
        <v>20000</v>
      </c>
      <c r="M17" s="21">
        <f t="shared" si="1"/>
        <v>0</v>
      </c>
      <c r="N17" s="22">
        <v>10000</v>
      </c>
      <c r="O17" s="22">
        <v>8000</v>
      </c>
      <c r="P17" s="22">
        <v>2000</v>
      </c>
      <c r="Q17" s="22">
        <v>0</v>
      </c>
      <c r="R17" s="2"/>
      <c r="S17" s="8"/>
    </row>
    <row r="18" spans="1:19" s="5" customFormat="1" ht="45" x14ac:dyDescent="0.25">
      <c r="A18" s="1">
        <v>17</v>
      </c>
      <c r="B18" s="1">
        <v>19300395</v>
      </c>
      <c r="C18" s="17" t="s">
        <v>18</v>
      </c>
      <c r="D18" s="3" t="s">
        <v>19</v>
      </c>
      <c r="E18" s="7" t="s">
        <v>1</v>
      </c>
      <c r="F18" s="1" t="s">
        <v>34</v>
      </c>
      <c r="G18" s="19"/>
      <c r="H18" s="7"/>
      <c r="I18" s="7" t="s">
        <v>49</v>
      </c>
      <c r="J18" s="19">
        <v>2018</v>
      </c>
      <c r="K18" s="21">
        <v>10000</v>
      </c>
      <c r="L18" s="21">
        <f t="shared" si="0"/>
        <v>9000</v>
      </c>
      <c r="M18" s="21">
        <v>1000</v>
      </c>
      <c r="N18" s="22">
        <v>1000</v>
      </c>
      <c r="O18" s="22">
        <v>5000</v>
      </c>
      <c r="P18" s="22">
        <v>2000</v>
      </c>
      <c r="Q18" s="22">
        <v>1000</v>
      </c>
      <c r="R18" s="2"/>
      <c r="S18" s="9"/>
    </row>
    <row r="19" spans="1:19" ht="30" x14ac:dyDescent="0.25">
      <c r="A19" s="1">
        <v>18</v>
      </c>
      <c r="B19" s="1">
        <v>19300324</v>
      </c>
      <c r="C19" s="17" t="s">
        <v>20</v>
      </c>
      <c r="D19" s="17" t="s">
        <v>24</v>
      </c>
      <c r="E19" s="7" t="s">
        <v>14</v>
      </c>
      <c r="F19" s="1" t="s">
        <v>35</v>
      </c>
      <c r="G19" s="1"/>
      <c r="H19" s="7"/>
      <c r="I19" s="7" t="s">
        <v>50</v>
      </c>
      <c r="J19" s="1">
        <v>2017</v>
      </c>
      <c r="K19" s="21">
        <v>15000</v>
      </c>
      <c r="L19" s="21">
        <f t="shared" si="0"/>
        <v>15000</v>
      </c>
      <c r="M19" s="21">
        <f t="shared" si="1"/>
        <v>0</v>
      </c>
      <c r="N19" s="22">
        <v>0</v>
      </c>
      <c r="O19" s="22">
        <v>10000</v>
      </c>
      <c r="P19" s="22">
        <v>0</v>
      </c>
      <c r="Q19" s="22">
        <v>5000</v>
      </c>
      <c r="R19" s="2"/>
      <c r="S19" s="9"/>
    </row>
    <row r="20" spans="1:19" ht="45" x14ac:dyDescent="0.25">
      <c r="A20" s="1">
        <v>19</v>
      </c>
      <c r="B20" s="1">
        <v>19300325</v>
      </c>
      <c r="C20" s="17" t="s">
        <v>21</v>
      </c>
      <c r="D20" s="17" t="s">
        <v>24</v>
      </c>
      <c r="E20" s="7" t="s">
        <v>9</v>
      </c>
      <c r="F20" s="1" t="s">
        <v>36</v>
      </c>
      <c r="G20" s="1"/>
      <c r="H20" s="7"/>
      <c r="I20" s="7" t="s">
        <v>49</v>
      </c>
      <c r="J20" s="1">
        <v>2016</v>
      </c>
      <c r="K20" s="21">
        <v>10000</v>
      </c>
      <c r="L20" s="21">
        <f t="shared" si="0"/>
        <v>10000</v>
      </c>
      <c r="M20" s="21">
        <f t="shared" si="1"/>
        <v>0</v>
      </c>
      <c r="N20" s="22">
        <v>4000</v>
      </c>
      <c r="O20" s="22">
        <v>0</v>
      </c>
      <c r="P20" s="22">
        <v>3000</v>
      </c>
      <c r="Q20" s="22">
        <v>3000</v>
      </c>
      <c r="R20" s="2"/>
      <c r="S20" s="9"/>
    </row>
    <row r="21" spans="1:19" ht="30" x14ac:dyDescent="0.25">
      <c r="A21" s="1">
        <v>20</v>
      </c>
      <c r="B21" s="1">
        <v>19300326</v>
      </c>
      <c r="C21" s="17" t="s">
        <v>22</v>
      </c>
      <c r="D21" s="17" t="s">
        <v>24</v>
      </c>
      <c r="E21" s="7" t="s">
        <v>23</v>
      </c>
      <c r="F21" s="1" t="s">
        <v>37</v>
      </c>
      <c r="G21" s="1"/>
      <c r="H21" s="7"/>
      <c r="I21" s="7" t="s">
        <v>49</v>
      </c>
      <c r="J21" s="1">
        <v>2019</v>
      </c>
      <c r="K21" s="21">
        <v>15000</v>
      </c>
      <c r="L21" s="21">
        <f t="shared" si="0"/>
        <v>15000</v>
      </c>
      <c r="M21" s="21">
        <f t="shared" si="1"/>
        <v>0</v>
      </c>
      <c r="N21" s="22">
        <v>3000</v>
      </c>
      <c r="O21" s="22">
        <v>12000</v>
      </c>
      <c r="P21" s="22">
        <v>0</v>
      </c>
      <c r="Q21" s="22">
        <v>0</v>
      </c>
      <c r="R21" s="2"/>
      <c r="S21" s="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Khan</dc:creator>
  <cp:lastModifiedBy>lidfun</cp:lastModifiedBy>
  <dcterms:created xsi:type="dcterms:W3CDTF">2019-12-12T09:19:21Z</dcterms:created>
  <dcterms:modified xsi:type="dcterms:W3CDTF">2020-06-22T20:24:37Z</dcterms:modified>
</cp:coreProperties>
</file>