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lam.qadri\Document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13" i="1" l="1"/>
  <c r="AQ13" i="1"/>
  <c r="AR13" i="1"/>
  <c r="AP14" i="1"/>
  <c r="AO14" i="1" s="1"/>
  <c r="AQ14" i="1"/>
  <c r="AR14" i="1"/>
  <c r="AP15" i="1"/>
  <c r="AO15" i="1" s="1"/>
  <c r="AQ15" i="1"/>
  <c r="AR15" i="1"/>
  <c r="AP16" i="1"/>
  <c r="AQ16" i="1"/>
  <c r="AO16" i="1" s="1"/>
  <c r="AR16" i="1"/>
  <c r="AP17" i="1"/>
  <c r="AO17" i="1" s="1"/>
  <c r="AQ17" i="1"/>
  <c r="AR17" i="1"/>
  <c r="AP18" i="1"/>
  <c r="AO18" i="1" s="1"/>
  <c r="AQ18" i="1"/>
  <c r="AR18" i="1"/>
  <c r="AP19" i="1"/>
  <c r="AO19" i="1" s="1"/>
  <c r="AQ19" i="1"/>
  <c r="AR19" i="1"/>
  <c r="AP20" i="1"/>
  <c r="AQ20" i="1"/>
  <c r="AO20" i="1" s="1"/>
  <c r="AR20" i="1"/>
  <c r="AP21" i="1"/>
  <c r="AO21" i="1" s="1"/>
  <c r="AQ21" i="1"/>
  <c r="AR21" i="1"/>
  <c r="AR12" i="1"/>
  <c r="AO13" i="1" l="1"/>
  <c r="G25" i="1"/>
  <c r="AQ12" i="1"/>
  <c r="AN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M10" i="1"/>
  <c r="AL10" i="1"/>
  <c r="AK10" i="1"/>
  <c r="AP12" i="1" l="1"/>
  <c r="AO12" i="1" s="1"/>
</calcChain>
</file>

<file path=xl/sharedStrings.xml><?xml version="1.0" encoding="utf-8"?>
<sst xmlns="http://schemas.openxmlformats.org/spreadsheetml/2006/main" count="299" uniqueCount="35">
  <si>
    <t>ATTENDENCE SHEET</t>
  </si>
  <si>
    <t>ROLL #</t>
  </si>
  <si>
    <t>S.NO #</t>
  </si>
  <si>
    <t>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</si>
  <si>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</si>
  <si>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</si>
  <si>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</si>
  <si>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</si>
  <si>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</si>
  <si>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</si>
  <si>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</si>
  <si>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</si>
  <si>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</si>
  <si>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</si>
  <si>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P</t>
  </si>
  <si>
    <t>L</t>
  </si>
  <si>
    <t>TOTAL CLASS</t>
  </si>
  <si>
    <t>TOTAL PRESENT</t>
  </si>
  <si>
    <t>TOTAL ABSENT</t>
  </si>
  <si>
    <t xml:space="preserve"> </t>
  </si>
  <si>
    <t>TOTAL LEAVES</t>
  </si>
  <si>
    <t>SUNDAY</t>
  </si>
  <si>
    <t>SCHOOL NAME</t>
  </si>
  <si>
    <t>COURSE TITLE</t>
  </si>
  <si>
    <t>TIME</t>
  </si>
  <si>
    <t>PROFESSOR NAME</t>
  </si>
  <si>
    <t>LOCATION</t>
  </si>
  <si>
    <t>SEMESTER</t>
  </si>
  <si>
    <t>MONTH</t>
  </si>
  <si>
    <t>SYLLANI</t>
  </si>
  <si>
    <t>MR. RIZWAN</t>
  </si>
  <si>
    <t>CCA</t>
  </si>
  <si>
    <t>BHADRABAD</t>
  </si>
  <si>
    <t>11AM - 1PM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</si>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</sst>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"/>
    <numFmt numFmtId="165" formatCode="mm"/>
    <numFmt numFmtId="166" formatCode="yyyy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b/>
      <sz val="14"/>
      <color theme="1" tint="4.9989318521683403E-2"/>
      <name val="Times New Roman"/>
      <family val="1"/>
    </font>
    <font>
      <b/>
      <sz val="22"/>
      <color rgb="FFFF0000"/>
      <name val="Times New Roman"/>
      <family val="1"/>
    </font>
    <font>
      <b/>
      <sz val="12"/>
      <color rgb="FF00B050"/>
      <name val="Arial"/>
      <family val="2"/>
    </font>
    <font>
      <sz val="16"/>
      <color theme="5" tint="-0.499984740745262"/>
      <name val="Calibri"/>
      <family val="2"/>
      <scheme val="minor"/>
    </font>
    <font>
      <sz val="12"/>
      <color rgb="FFFF0000"/>
      <name val="Calibri"/>
      <family val="2"/>
      <charset val="1"/>
      <scheme val="minor"/>
    </font>
    <font>
      <sz val="12"/>
      <color theme="5" tint="-0.499984740745262"/>
      <name val="Calibri"/>
      <family val="2"/>
      <charset val="1"/>
      <scheme val="minor"/>
    </font>
    <font>
      <sz val="14"/>
      <color rgb="FFFF0000"/>
      <name val="Times New Roman"/>
      <family val="1"/>
    </font>
    <font>
      <sz val="14"/>
      <color rgb="FF0070C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14" fontId="0" fillId="0" borderId="0" xfId="0" applyNumberFormat="1"/>
    <xf numFmtId="0" fontId="1" fillId="0" borderId="0" xfId="0" applyFont="1" applyFill="1" applyBorder="1"/>
    <xf numFmtId="166" fontId="1" fillId="0" borderId="0" xfId="0" applyNumberFormat="1" applyFont="1" applyFill="1" applyBorder="1"/>
    <xf numFmtId="0" fontId="9" fillId="2" borderId="11" xfId="0" applyFont="1" applyFill="1" applyBorder="1"/>
    <xf numFmtId="0" fontId="9" fillId="2" borderId="12" xfId="0" applyFont="1" applyFill="1" applyBorder="1"/>
    <xf numFmtId="0" fontId="9" fillId="2" borderId="15" xfId="0" applyFont="1" applyFill="1" applyBorder="1"/>
    <xf numFmtId="0" fontId="9" fillId="2" borderId="14" xfId="0" applyFont="1" applyFill="1" applyBorder="1"/>
    <xf numFmtId="0" fontId="9" fillId="2" borderId="17" xfId="0" applyFont="1" applyFill="1" applyBorder="1"/>
    <xf numFmtId="0" fontId="10" fillId="2" borderId="15" xfId="0" applyFont="1" applyFill="1" applyBorder="1"/>
    <xf numFmtId="0" fontId="10" fillId="2" borderId="18" xfId="0" applyFont="1" applyFill="1" applyBorder="1"/>
    <xf numFmtId="0" fontId="9" fillId="2" borderId="16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165" fontId="10" fillId="2" borderId="27" xfId="0" applyNumberFormat="1" applyFont="1" applyFill="1" applyBorder="1" applyAlignment="1">
      <alignment horizontal="center" vertical="center"/>
    </xf>
    <xf numFmtId="166" fontId="10" fillId="2" borderId="19" xfId="0" applyNumberFormat="1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2" borderId="24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textRotation="90"/>
    </xf>
    <xf numFmtId="0" fontId="7" fillId="2" borderId="8" xfId="0" applyFont="1" applyFill="1" applyBorder="1" applyAlignment="1">
      <alignment horizontal="center" vertical="center" textRotation="90"/>
    </xf>
    <xf numFmtId="0" fontId="4" fillId="2" borderId="0" xfId="0" applyFont="1" applyFill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theme="4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AY27"/>
  <sheetViews>
    <sheetView tabSelected="1" zoomScale="90" zoomScaleNormal="90" workbookViewId="0">
      <selection activeCell="K13" sqref="K13"/>
    </sheetView>
  </sheetViews>
  <sheetFormatPr defaultRowHeight="15" x14ac:dyDescent="0.25"/>
  <cols>
    <col min="8" max="8" width="9.85546875" bestFit="1" customWidth="1"/>
    <col min="9" max="9" width="11" bestFit="1" customWidth="1"/>
    <col min="10" max="10" width="9.5703125" bestFit="1" customWidth="1"/>
    <col min="17" max="17" width="11" bestFit="1" customWidth="1"/>
    <col min="18" max="18" width="9.7109375" bestFit="1" customWidth="1"/>
    <col min="22" max="22" width="10.42578125" bestFit="1" customWidth="1"/>
    <col min="38" max="38" width="8.42578125" customWidth="1"/>
    <col min="41" max="41" width="13.28515625" customWidth="1"/>
    <col min="42" max="42" width="15" customWidth="1"/>
    <col min="43" max="44" width="13.5703125" customWidth="1"/>
    <col min="45" max="45" width="16.42578125" customWidth="1"/>
    <col min="46" max="46" width="17.85546875" customWidth="1"/>
  </cols>
  <sheetData>
    <row r="1" spans="8:51" ht="31.5" customHeight="1" thickBot="1" x14ac:dyDescent="0.3"/>
    <row r="2" spans="8:51" ht="18" customHeight="1" thickTop="1" thickBot="1" x14ac:dyDescent="0.35">
      <c r="K2" s="20" t="s">
        <v>22</v>
      </c>
      <c r="L2" s="21"/>
      <c r="M2" s="21" t="s">
        <v>23</v>
      </c>
      <c r="N2" s="21"/>
      <c r="O2" s="36" t="s">
        <v>24</v>
      </c>
      <c r="P2" s="37"/>
      <c r="Q2" s="28" t="s">
        <v>28</v>
      </c>
      <c r="R2" s="18"/>
      <c r="V2" s="17"/>
    </row>
    <row r="3" spans="8:51" ht="19.5" thickBot="1" x14ac:dyDescent="0.35">
      <c r="K3" s="38" t="s">
        <v>29</v>
      </c>
      <c r="L3" s="39"/>
      <c r="M3" s="40" t="s">
        <v>31</v>
      </c>
      <c r="N3" s="41"/>
      <c r="O3" s="25" t="s">
        <v>33</v>
      </c>
      <c r="P3" s="31"/>
      <c r="Q3" s="29">
        <v>44009</v>
      </c>
      <c r="R3" s="19"/>
    </row>
    <row r="4" spans="8:51" ht="19.5" thickBot="1" x14ac:dyDescent="0.35">
      <c r="K4" s="23" t="s">
        <v>25</v>
      </c>
      <c r="L4" s="22"/>
      <c r="M4" s="48" t="s">
        <v>26</v>
      </c>
      <c r="N4" s="49"/>
      <c r="O4" s="48" t="s">
        <v>27</v>
      </c>
      <c r="P4" s="49"/>
      <c r="Q4" s="27" t="s">
        <v>34</v>
      </c>
      <c r="R4" s="18"/>
    </row>
    <row r="5" spans="8:51" ht="19.5" thickBot="1" x14ac:dyDescent="0.35">
      <c r="K5" s="24" t="s">
        <v>30</v>
      </c>
      <c r="L5" s="26"/>
      <c r="M5" s="26" t="s">
        <v>32</v>
      </c>
      <c r="N5" s="26"/>
      <c r="O5" s="50">
        <v>1</v>
      </c>
      <c r="P5" s="51"/>
      <c r="Q5" s="30">
        <v>44009</v>
      </c>
      <c r="R5" s="18"/>
    </row>
    <row r="6" spans="8:51" ht="15.75" thickTop="1" x14ac:dyDescent="0.25"/>
    <row r="8" spans="8:51" x14ac:dyDescent="0.25">
      <c r="H8" s="46" t="s">
        <v>0</v>
      </c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</row>
    <row r="9" spans="8:51" ht="21.75" customHeight="1" thickBot="1" x14ac:dyDescent="0.3"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</row>
    <row r="10" spans="8:51" ht="30" customHeight="1" thickTop="1" x14ac:dyDescent="0.25">
      <c r="H10" s="32" t="s">
        <v>2</v>
      </c>
      <c r="I10" s="32" t="s">
        <v>1</v>
      </c>
      <c r="J10" s="34" t="s">
        <v>3</v>
      </c>
      <c r="K10" s="3" t="str">
        <f t="shared" ref="K10:L10" si="0">TEXT(K11,"ddd")</f>
        <v>Mon</v>
      </c>
      <c r="L10" s="3" t="str">
        <f t="shared" si="0"/>
        <v>Tue</v>
      </c>
      <c r="M10" s="3" t="str">
        <f>TEXT(M11,"ddd")</f>
        <v>Wed</v>
      </c>
      <c r="N10" s="3" t="str">
        <f t="shared" ref="N10" si="1">TEXT(N11,"ddd")</f>
        <v>Thu</v>
      </c>
      <c r="O10" s="3" t="str">
        <f t="shared" ref="O10" si="2">TEXT(O11,"ddd")</f>
        <v>Fri</v>
      </c>
      <c r="P10" s="3" t="str">
        <f t="shared" ref="P10" si="3">TEXT(P11,"ddd")</f>
        <v>Sat</v>
      </c>
      <c r="Q10" s="3" t="str">
        <f t="shared" ref="Q10" si="4">TEXT(Q11,"ddd")</f>
        <v>Sun</v>
      </c>
      <c r="R10" s="3" t="str">
        <f t="shared" ref="R10:AJ10" si="5">TEXT(R11,"ddd")</f>
        <v>Mon</v>
      </c>
      <c r="S10" s="3" t="str">
        <f t="shared" si="5"/>
        <v>Tue</v>
      </c>
      <c r="T10" s="3" t="str">
        <f t="shared" si="5"/>
        <v>Wed</v>
      </c>
      <c r="U10" s="3" t="str">
        <f t="shared" si="5"/>
        <v>Thu</v>
      </c>
      <c r="V10" s="3" t="str">
        <f t="shared" si="5"/>
        <v>Fri</v>
      </c>
      <c r="W10" s="3" t="str">
        <f t="shared" si="5"/>
        <v>Sat</v>
      </c>
      <c r="X10" s="3" t="str">
        <f t="shared" si="5"/>
        <v>Sun</v>
      </c>
      <c r="Y10" s="3" t="str">
        <f t="shared" si="5"/>
        <v>Mon</v>
      </c>
      <c r="Z10" s="3" t="str">
        <f t="shared" si="5"/>
        <v>Tue</v>
      </c>
      <c r="AA10" s="3" t="str">
        <f t="shared" si="5"/>
        <v>Wed</v>
      </c>
      <c r="AB10" s="3" t="str">
        <f t="shared" si="5"/>
        <v>Thu</v>
      </c>
      <c r="AC10" s="3" t="str">
        <f t="shared" si="5"/>
        <v>Fri</v>
      </c>
      <c r="AD10" s="3" t="str">
        <f t="shared" si="5"/>
        <v>Sat</v>
      </c>
      <c r="AE10" s="3" t="str">
        <f t="shared" si="5"/>
        <v>Sun</v>
      </c>
      <c r="AF10" s="3" t="str">
        <f t="shared" si="5"/>
        <v>Mon</v>
      </c>
      <c r="AG10" s="3" t="str">
        <f t="shared" si="5"/>
        <v>Tue</v>
      </c>
      <c r="AH10" s="3" t="str">
        <f t="shared" si="5"/>
        <v>Wed</v>
      </c>
      <c r="AI10" s="3" t="str">
        <f t="shared" si="5"/>
        <v>Thu</v>
      </c>
      <c r="AJ10" s="3" t="str">
        <f t="shared" si="5"/>
        <v>Fri</v>
      </c>
      <c r="AK10" s="3" t="str">
        <f>TEXT(AK11,"ddd")</f>
        <v>Sat</v>
      </c>
      <c r="AL10" s="3" t="str">
        <f t="shared" ref="AL10" si="6">TEXT(AL11,"ddd")</f>
        <v>Sun</v>
      </c>
      <c r="AM10" s="3" t="str">
        <f t="shared" ref="AM10:AN10" si="7">TEXT(AM11,"ddd")</f>
        <v>Mon</v>
      </c>
      <c r="AN10" s="3" t="str">
        <f t="shared" si="7"/>
        <v>Tue</v>
      </c>
      <c r="AO10" s="52" t="s">
        <v>16</v>
      </c>
      <c r="AP10" s="52" t="s">
        <v>17</v>
      </c>
      <c r="AQ10" s="52" t="s">
        <v>18</v>
      </c>
      <c r="AR10" s="42" t="s">
        <v>20</v>
      </c>
      <c r="AU10" s="1"/>
      <c r="AV10" s="1"/>
      <c r="AW10" s="1"/>
      <c r="AX10" s="1"/>
      <c r="AY10" s="1"/>
    </row>
    <row r="11" spans="8:51" ht="15" customHeight="1" x14ac:dyDescent="0.25">
      <c r="H11" s="33"/>
      <c r="I11" s="33"/>
      <c r="J11" s="35"/>
      <c r="K11" s="4">
        <v>43983</v>
      </c>
      <c r="L11" s="4">
        <v>43984</v>
      </c>
      <c r="M11" s="4">
        <v>43985</v>
      </c>
      <c r="N11" s="4">
        <v>43986</v>
      </c>
      <c r="O11" s="4">
        <v>43987</v>
      </c>
      <c r="P11" s="4">
        <v>43988</v>
      </c>
      <c r="Q11" s="4">
        <v>43989</v>
      </c>
      <c r="R11" s="4">
        <v>43990</v>
      </c>
      <c r="S11" s="4">
        <v>43991</v>
      </c>
      <c r="T11" s="4">
        <v>43992</v>
      </c>
      <c r="U11" s="4">
        <v>43993</v>
      </c>
      <c r="V11" s="4">
        <v>43994</v>
      </c>
      <c r="W11" s="4">
        <v>43995</v>
      </c>
      <c r="X11" s="4">
        <v>43996</v>
      </c>
      <c r="Y11" s="4">
        <v>43997</v>
      </c>
      <c r="Z11" s="4">
        <v>43998</v>
      </c>
      <c r="AA11" s="4">
        <v>43999</v>
      </c>
      <c r="AB11" s="4">
        <v>44000</v>
      </c>
      <c r="AC11" s="4">
        <v>44001</v>
      </c>
      <c r="AD11" s="4">
        <v>44002</v>
      </c>
      <c r="AE11" s="4">
        <v>44003</v>
      </c>
      <c r="AF11" s="4">
        <v>44004</v>
      </c>
      <c r="AG11" s="4">
        <v>44005</v>
      </c>
      <c r="AH11" s="4">
        <v>44006</v>
      </c>
      <c r="AI11" s="4">
        <v>44007</v>
      </c>
      <c r="AJ11" s="4">
        <v>44008</v>
      </c>
      <c r="AK11" s="4">
        <v>44009</v>
      </c>
      <c r="AL11" s="4">
        <v>44010</v>
      </c>
      <c r="AM11" s="4">
        <v>44011</v>
      </c>
      <c r="AN11" s="4">
        <v>44012</v>
      </c>
      <c r="AO11" s="53"/>
      <c r="AP11" s="53"/>
      <c r="AQ11" s="53"/>
      <c r="AR11" s="43"/>
      <c r="AS11" s="1"/>
      <c r="AT11" s="1"/>
      <c r="AU11" s="1"/>
      <c r="AV11" s="1"/>
      <c r="AW11" s="1"/>
      <c r="AX11" s="1"/>
      <c r="AY11" s="1"/>
    </row>
    <row r="12" spans="8:51" ht="15" customHeight="1" x14ac:dyDescent="0.25">
      <c r="H12" s="5">
        <v>1</v>
      </c>
      <c r="I12" s="6">
        <v>101</v>
      </c>
      <c r="J12" s="6" t="s">
        <v>4</v>
      </c>
      <c r="K12" s="9" t="s">
        <v>14</v>
      </c>
      <c r="L12" s="9" t="s">
        <v>4</v>
      </c>
      <c r="M12" s="9" t="s">
        <v>14</v>
      </c>
      <c r="N12" s="9" t="s">
        <v>4</v>
      </c>
      <c r="O12" s="9" t="s">
        <v>14</v>
      </c>
      <c r="P12" s="9" t="s">
        <v>4</v>
      </c>
      <c r="Q12" s="44" t="s">
        <v>21</v>
      </c>
      <c r="R12" s="10" t="s">
        <v>4</v>
      </c>
      <c r="S12" s="10" t="s">
        <v>14</v>
      </c>
      <c r="T12" s="10" t="s">
        <v>4</v>
      </c>
      <c r="U12" s="10" t="s">
        <v>14</v>
      </c>
      <c r="V12" s="10" t="s">
        <v>4</v>
      </c>
      <c r="W12" s="10" t="s">
        <v>14</v>
      </c>
      <c r="X12" s="44" t="s">
        <v>21</v>
      </c>
      <c r="Y12" s="10" t="s">
        <v>14</v>
      </c>
      <c r="Z12" s="10" t="s">
        <v>4</v>
      </c>
      <c r="AA12" s="10" t="s">
        <v>14</v>
      </c>
      <c r="AB12" s="10" t="s">
        <v>4</v>
      </c>
      <c r="AC12" s="10" t="s">
        <v>14</v>
      </c>
      <c r="AD12" s="10" t="s">
        <v>4</v>
      </c>
      <c r="AE12" s="44" t="s">
        <v>21</v>
      </c>
      <c r="AF12" s="10" t="s">
        <v>4</v>
      </c>
      <c r="AG12" s="10" t="s">
        <v>14</v>
      </c>
      <c r="AH12" s="10" t="s">
        <v>4</v>
      </c>
      <c r="AI12" s="10" t="s">
        <v>14</v>
      </c>
      <c r="AJ12" s="10" t="s">
        <v>4</v>
      </c>
      <c r="AK12" s="10" t="s">
        <v>14</v>
      </c>
      <c r="AL12" s="44" t="s">
        <v>21</v>
      </c>
      <c r="AM12" s="10" t="s">
        <v>14</v>
      </c>
      <c r="AN12" s="10" t="s">
        <v>4</v>
      </c>
      <c r="AO12" s="13">
        <f>SUM(AP12:AR12)</f>
        <v>26</v>
      </c>
      <c r="AP12" s="13">
        <f t="shared" ref="AP12:AP21" si="8">COUNTIF(K12:AN12,"P")</f>
        <v>13</v>
      </c>
      <c r="AQ12" s="13">
        <f t="shared" ref="AQ12:AQ21" si="9">COUNTIF(K12:AN12,"A")</f>
        <v>13</v>
      </c>
      <c r="AR12" s="14">
        <f t="shared" ref="AR12:AR21" si="10">COUNTIF(K12:AN12,"L")</f>
        <v>0</v>
      </c>
    </row>
    <row r="13" spans="8:51" ht="15" customHeight="1" x14ac:dyDescent="0.25">
      <c r="H13" s="5">
        <v>2</v>
      </c>
      <c r="I13" s="6">
        <v>102</v>
      </c>
      <c r="J13" s="6" t="s">
        <v>5</v>
      </c>
      <c r="K13" s="9" t="s">
        <v>14</v>
      </c>
      <c r="L13" s="9" t="s">
        <v>4</v>
      </c>
      <c r="M13" s="9" t="s">
        <v>14</v>
      </c>
      <c r="N13" s="9" t="s">
        <v>14</v>
      </c>
      <c r="O13" s="9" t="s">
        <v>14</v>
      </c>
      <c r="P13" s="9" t="s">
        <v>4</v>
      </c>
      <c r="Q13" s="44"/>
      <c r="R13" s="10" t="s">
        <v>15</v>
      </c>
      <c r="S13" s="10" t="s">
        <v>14</v>
      </c>
      <c r="T13" s="10" t="s">
        <v>4</v>
      </c>
      <c r="U13" s="10" t="s">
        <v>14</v>
      </c>
      <c r="V13" s="10" t="s">
        <v>15</v>
      </c>
      <c r="W13" s="10" t="s">
        <v>14</v>
      </c>
      <c r="X13" s="44"/>
      <c r="Y13" s="10" t="s">
        <v>14</v>
      </c>
      <c r="Z13" s="10" t="s">
        <v>15</v>
      </c>
      <c r="AA13" s="10" t="s">
        <v>14</v>
      </c>
      <c r="AB13" s="10" t="s">
        <v>4</v>
      </c>
      <c r="AC13" s="10" t="s">
        <v>14</v>
      </c>
      <c r="AD13" s="10" t="s">
        <v>15</v>
      </c>
      <c r="AE13" s="44"/>
      <c r="AF13" s="10" t="s">
        <v>4</v>
      </c>
      <c r="AG13" s="10" t="s">
        <v>14</v>
      </c>
      <c r="AH13" s="10" t="s">
        <v>15</v>
      </c>
      <c r="AI13" s="10" t="s">
        <v>14</v>
      </c>
      <c r="AJ13" s="10" t="s">
        <v>15</v>
      </c>
      <c r="AK13" s="10" t="s">
        <v>14</v>
      </c>
      <c r="AL13" s="44"/>
      <c r="AM13" s="10" t="s">
        <v>14</v>
      </c>
      <c r="AN13" s="10" t="s">
        <v>15</v>
      </c>
      <c r="AO13" s="13">
        <f t="shared" ref="AO13:AO21" si="11">SUM(AP13:AR13)</f>
        <v>26</v>
      </c>
      <c r="AP13" s="13">
        <f t="shared" si="8"/>
        <v>14</v>
      </c>
      <c r="AQ13" s="13">
        <f t="shared" si="9"/>
        <v>5</v>
      </c>
      <c r="AR13" s="14">
        <f t="shared" si="10"/>
        <v>7</v>
      </c>
    </row>
    <row r="14" spans="8:51" ht="15" customHeight="1" x14ac:dyDescent="0.25">
      <c r="H14" s="5">
        <v>3</v>
      </c>
      <c r="I14" s="6">
        <v>103</v>
      </c>
      <c r="J14" s="6" t="s">
        <v>6</v>
      </c>
      <c r="K14" s="9" t="s">
        <v>14</v>
      </c>
      <c r="L14" s="9" t="s">
        <v>14</v>
      </c>
      <c r="M14" s="9" t="s">
        <v>14</v>
      </c>
      <c r="N14" s="9" t="s">
        <v>14</v>
      </c>
      <c r="O14" s="9" t="s">
        <v>14</v>
      </c>
      <c r="P14" s="9" t="s">
        <v>14</v>
      </c>
      <c r="Q14" s="44"/>
      <c r="R14" s="10" t="s">
        <v>14</v>
      </c>
      <c r="S14" s="10" t="s">
        <v>14</v>
      </c>
      <c r="T14" s="10" t="s">
        <v>14</v>
      </c>
      <c r="U14" s="10" t="s">
        <v>14</v>
      </c>
      <c r="V14" s="10" t="s">
        <v>14</v>
      </c>
      <c r="W14" s="10" t="s">
        <v>14</v>
      </c>
      <c r="X14" s="44"/>
      <c r="Y14" s="10" t="s">
        <v>14</v>
      </c>
      <c r="Z14" s="10" t="s">
        <v>14</v>
      </c>
      <c r="AA14" s="10" t="s">
        <v>14</v>
      </c>
      <c r="AB14" s="10" t="s">
        <v>14</v>
      </c>
      <c r="AC14" s="10" t="s">
        <v>14</v>
      </c>
      <c r="AD14" s="10" t="s">
        <v>14</v>
      </c>
      <c r="AE14" s="44"/>
      <c r="AF14" s="10" t="s">
        <v>14</v>
      </c>
      <c r="AG14" s="10" t="s">
        <v>14</v>
      </c>
      <c r="AH14" s="10" t="s">
        <v>14</v>
      </c>
      <c r="AI14" s="10" t="s">
        <v>14</v>
      </c>
      <c r="AJ14" s="10" t="s">
        <v>14</v>
      </c>
      <c r="AK14" s="10" t="s">
        <v>14</v>
      </c>
      <c r="AL14" s="44"/>
      <c r="AM14" s="10" t="s">
        <v>14</v>
      </c>
      <c r="AN14" s="10" t="s">
        <v>14</v>
      </c>
      <c r="AO14" s="13">
        <f t="shared" si="11"/>
        <v>26</v>
      </c>
      <c r="AP14" s="13">
        <f t="shared" si="8"/>
        <v>26</v>
      </c>
      <c r="AQ14" s="13">
        <f t="shared" si="9"/>
        <v>0</v>
      </c>
      <c r="AR14" s="14">
        <f t="shared" si="10"/>
        <v>0</v>
      </c>
    </row>
    <row r="15" spans="8:51" ht="15" customHeight="1" x14ac:dyDescent="0.25">
      <c r="H15" s="5">
        <v>4</v>
      </c>
      <c r="I15" s="6">
        <v>104</v>
      </c>
      <c r="J15" s="6" t="s">
        <v>7</v>
      </c>
      <c r="K15" s="9" t="s">
        <v>4</v>
      </c>
      <c r="L15" s="9" t="s">
        <v>14</v>
      </c>
      <c r="M15" s="9" t="s">
        <v>14</v>
      </c>
      <c r="N15" s="9" t="s">
        <v>15</v>
      </c>
      <c r="O15" s="9" t="s">
        <v>4</v>
      </c>
      <c r="P15" s="9" t="s">
        <v>14</v>
      </c>
      <c r="Q15" s="44"/>
      <c r="R15" s="10" t="s">
        <v>14</v>
      </c>
      <c r="S15" s="10" t="s">
        <v>4</v>
      </c>
      <c r="T15" s="10" t="s">
        <v>15</v>
      </c>
      <c r="U15" s="10" t="s">
        <v>4</v>
      </c>
      <c r="V15" s="10" t="s">
        <v>15</v>
      </c>
      <c r="W15" s="10" t="s">
        <v>4</v>
      </c>
      <c r="X15" s="44"/>
      <c r="Y15" s="10" t="s">
        <v>4</v>
      </c>
      <c r="Z15" s="10" t="s">
        <v>14</v>
      </c>
      <c r="AA15" s="10" t="s">
        <v>4</v>
      </c>
      <c r="AB15" s="10" t="s">
        <v>14</v>
      </c>
      <c r="AC15" s="10" t="s">
        <v>14</v>
      </c>
      <c r="AD15" s="10" t="s">
        <v>15</v>
      </c>
      <c r="AE15" s="44"/>
      <c r="AF15" s="10" t="s">
        <v>15</v>
      </c>
      <c r="AG15" s="10" t="s">
        <v>4</v>
      </c>
      <c r="AH15" s="10" t="s">
        <v>15</v>
      </c>
      <c r="AI15" s="10" t="s">
        <v>14</v>
      </c>
      <c r="AJ15" s="10" t="s">
        <v>14</v>
      </c>
      <c r="AK15" s="10" t="s">
        <v>4</v>
      </c>
      <c r="AL15" s="44"/>
      <c r="AM15" s="10" t="s">
        <v>14</v>
      </c>
      <c r="AN15" s="10" t="s">
        <v>15</v>
      </c>
      <c r="AO15" s="13">
        <f t="shared" si="11"/>
        <v>26</v>
      </c>
      <c r="AP15" s="13">
        <f t="shared" si="8"/>
        <v>10</v>
      </c>
      <c r="AQ15" s="13">
        <f t="shared" si="9"/>
        <v>9</v>
      </c>
      <c r="AR15" s="14">
        <f t="shared" si="10"/>
        <v>7</v>
      </c>
    </row>
    <row r="16" spans="8:51" ht="15" customHeight="1" x14ac:dyDescent="0.25">
      <c r="H16" s="5">
        <v>5</v>
      </c>
      <c r="I16" s="6">
        <v>105</v>
      </c>
      <c r="J16" s="6" t="s">
        <v>8</v>
      </c>
      <c r="K16" s="9" t="s">
        <v>14</v>
      </c>
      <c r="L16" s="9" t="s">
        <v>14</v>
      </c>
      <c r="M16" s="9" t="s">
        <v>14</v>
      </c>
      <c r="N16" s="9" t="s">
        <v>14</v>
      </c>
      <c r="O16" s="9" t="s">
        <v>14</v>
      </c>
      <c r="P16" s="9" t="s">
        <v>14</v>
      </c>
      <c r="Q16" s="44"/>
      <c r="R16" s="10" t="s">
        <v>14</v>
      </c>
      <c r="S16" s="10" t="s">
        <v>14</v>
      </c>
      <c r="T16" s="10" t="s">
        <v>14</v>
      </c>
      <c r="U16" s="10" t="s">
        <v>14</v>
      </c>
      <c r="V16" s="10" t="s">
        <v>14</v>
      </c>
      <c r="W16" s="10" t="s">
        <v>14</v>
      </c>
      <c r="X16" s="44"/>
      <c r="Y16" s="10" t="s">
        <v>14</v>
      </c>
      <c r="Z16" s="10" t="s">
        <v>14</v>
      </c>
      <c r="AA16" s="10" t="s">
        <v>14</v>
      </c>
      <c r="AB16" s="10" t="s">
        <v>14</v>
      </c>
      <c r="AC16" s="10" t="s">
        <v>14</v>
      </c>
      <c r="AD16" s="10" t="s">
        <v>14</v>
      </c>
      <c r="AE16" s="44"/>
      <c r="AF16" s="10" t="s">
        <v>14</v>
      </c>
      <c r="AG16" s="10" t="s">
        <v>14</v>
      </c>
      <c r="AH16" s="10" t="s">
        <v>14</v>
      </c>
      <c r="AI16" s="10" t="s">
        <v>14</v>
      </c>
      <c r="AJ16" s="10" t="s">
        <v>14</v>
      </c>
      <c r="AK16" s="10" t="s">
        <v>14</v>
      </c>
      <c r="AL16" s="44"/>
      <c r="AM16" s="10" t="s">
        <v>14</v>
      </c>
      <c r="AN16" s="10" t="s">
        <v>14</v>
      </c>
      <c r="AO16" s="13">
        <f t="shared" si="11"/>
        <v>26</v>
      </c>
      <c r="AP16" s="13">
        <f t="shared" si="8"/>
        <v>26</v>
      </c>
      <c r="AQ16" s="13">
        <f t="shared" si="9"/>
        <v>0</v>
      </c>
      <c r="AR16" s="14">
        <f t="shared" si="10"/>
        <v>0</v>
      </c>
    </row>
    <row r="17" spans="7:45" ht="15" customHeight="1" x14ac:dyDescent="0.25">
      <c r="H17" s="5">
        <v>6</v>
      </c>
      <c r="I17" s="6">
        <v>106</v>
      </c>
      <c r="J17" s="6" t="s">
        <v>9</v>
      </c>
      <c r="K17" s="9" t="s">
        <v>4</v>
      </c>
      <c r="L17" s="9" t="s">
        <v>14</v>
      </c>
      <c r="M17" s="9" t="s">
        <v>4</v>
      </c>
      <c r="N17" s="9" t="s">
        <v>14</v>
      </c>
      <c r="O17" s="9" t="s">
        <v>4</v>
      </c>
      <c r="P17" s="9" t="s">
        <v>14</v>
      </c>
      <c r="Q17" s="44"/>
      <c r="R17" s="10" t="s">
        <v>14</v>
      </c>
      <c r="S17" s="10" t="s">
        <v>4</v>
      </c>
      <c r="T17" s="10" t="s">
        <v>14</v>
      </c>
      <c r="U17" s="10" t="s">
        <v>4</v>
      </c>
      <c r="V17" s="10" t="s">
        <v>14</v>
      </c>
      <c r="W17" s="10" t="s">
        <v>4</v>
      </c>
      <c r="X17" s="44"/>
      <c r="Y17" s="10" t="s">
        <v>4</v>
      </c>
      <c r="Z17" s="10" t="s">
        <v>14</v>
      </c>
      <c r="AA17" s="10" t="s">
        <v>4</v>
      </c>
      <c r="AB17" s="10" t="s">
        <v>14</v>
      </c>
      <c r="AC17" s="10" t="s">
        <v>4</v>
      </c>
      <c r="AD17" s="10" t="s">
        <v>15</v>
      </c>
      <c r="AE17" s="44"/>
      <c r="AF17" s="10" t="s">
        <v>14</v>
      </c>
      <c r="AG17" s="10" t="s">
        <v>4</v>
      </c>
      <c r="AH17" s="10" t="s">
        <v>14</v>
      </c>
      <c r="AI17" s="10" t="s">
        <v>4</v>
      </c>
      <c r="AJ17" s="10" t="s">
        <v>14</v>
      </c>
      <c r="AK17" s="10" t="s">
        <v>4</v>
      </c>
      <c r="AL17" s="44"/>
      <c r="AM17" s="10" t="s">
        <v>4</v>
      </c>
      <c r="AN17" s="10" t="s">
        <v>14</v>
      </c>
      <c r="AO17" s="13">
        <f t="shared" si="11"/>
        <v>26</v>
      </c>
      <c r="AP17" s="13">
        <f t="shared" si="8"/>
        <v>12</v>
      </c>
      <c r="AQ17" s="13">
        <f t="shared" si="9"/>
        <v>13</v>
      </c>
      <c r="AR17" s="14">
        <f t="shared" si="10"/>
        <v>1</v>
      </c>
      <c r="AS17" t="s">
        <v>19</v>
      </c>
    </row>
    <row r="18" spans="7:45" ht="15" customHeight="1" x14ac:dyDescent="0.25">
      <c r="H18" s="5">
        <v>7</v>
      </c>
      <c r="I18" s="6">
        <v>107</v>
      </c>
      <c r="J18" s="6" t="s">
        <v>10</v>
      </c>
      <c r="K18" s="9" t="s">
        <v>14</v>
      </c>
      <c r="L18" s="9" t="s">
        <v>14</v>
      </c>
      <c r="M18" s="9" t="s">
        <v>15</v>
      </c>
      <c r="N18" s="9" t="s">
        <v>15</v>
      </c>
      <c r="O18" s="9" t="s">
        <v>14</v>
      </c>
      <c r="P18" s="9" t="s">
        <v>14</v>
      </c>
      <c r="Q18" s="44"/>
      <c r="R18" s="10" t="s">
        <v>14</v>
      </c>
      <c r="S18" s="10" t="s">
        <v>4</v>
      </c>
      <c r="T18" s="10" t="s">
        <v>14</v>
      </c>
      <c r="U18" s="10" t="s">
        <v>14</v>
      </c>
      <c r="V18" s="10" t="s">
        <v>14</v>
      </c>
      <c r="W18" s="10" t="s">
        <v>14</v>
      </c>
      <c r="X18" s="44"/>
      <c r="Y18" s="10" t="s">
        <v>14</v>
      </c>
      <c r="Z18" s="10" t="s">
        <v>14</v>
      </c>
      <c r="AA18" s="10" t="s">
        <v>14</v>
      </c>
      <c r="AB18" s="10" t="s">
        <v>14</v>
      </c>
      <c r="AC18" s="10" t="s">
        <v>14</v>
      </c>
      <c r="AD18" s="10" t="s">
        <v>14</v>
      </c>
      <c r="AE18" s="44"/>
      <c r="AF18" s="10" t="s">
        <v>14</v>
      </c>
      <c r="AG18" s="10" t="s">
        <v>14</v>
      </c>
      <c r="AH18" s="10" t="s">
        <v>14</v>
      </c>
      <c r="AI18" s="10" t="s">
        <v>14</v>
      </c>
      <c r="AJ18" s="10" t="s">
        <v>14</v>
      </c>
      <c r="AK18" s="10" t="s">
        <v>14</v>
      </c>
      <c r="AL18" s="44"/>
      <c r="AM18" s="10" t="s">
        <v>14</v>
      </c>
      <c r="AN18" s="10" t="s">
        <v>14</v>
      </c>
      <c r="AO18" s="13">
        <f t="shared" si="11"/>
        <v>26</v>
      </c>
      <c r="AP18" s="13">
        <f t="shared" si="8"/>
        <v>23</v>
      </c>
      <c r="AQ18" s="13">
        <f t="shared" si="9"/>
        <v>1</v>
      </c>
      <c r="AR18" s="14">
        <f t="shared" si="10"/>
        <v>2</v>
      </c>
    </row>
    <row r="19" spans="7:45" ht="15" customHeight="1" x14ac:dyDescent="0.25">
      <c r="H19" s="5">
        <v>8</v>
      </c>
      <c r="I19" s="6">
        <v>108</v>
      </c>
      <c r="J19" s="6" t="s">
        <v>11</v>
      </c>
      <c r="K19" s="9" t="s">
        <v>4</v>
      </c>
      <c r="L19" s="9" t="s">
        <v>14</v>
      </c>
      <c r="M19" s="9" t="s">
        <v>4</v>
      </c>
      <c r="N19" s="9" t="s">
        <v>14</v>
      </c>
      <c r="O19" s="9" t="s">
        <v>4</v>
      </c>
      <c r="P19" s="9" t="s">
        <v>14</v>
      </c>
      <c r="Q19" s="44"/>
      <c r="R19" s="10" t="s">
        <v>14</v>
      </c>
      <c r="S19" s="10" t="s">
        <v>4</v>
      </c>
      <c r="T19" s="10" t="s">
        <v>14</v>
      </c>
      <c r="U19" s="10" t="s">
        <v>4</v>
      </c>
      <c r="V19" s="10" t="s">
        <v>14</v>
      </c>
      <c r="W19" s="10" t="s">
        <v>4</v>
      </c>
      <c r="X19" s="44"/>
      <c r="Y19" s="10" t="s">
        <v>4</v>
      </c>
      <c r="Z19" s="10" t="s">
        <v>4</v>
      </c>
      <c r="AA19" s="10" t="s">
        <v>4</v>
      </c>
      <c r="AB19" s="10" t="s">
        <v>14</v>
      </c>
      <c r="AC19" s="10" t="s">
        <v>4</v>
      </c>
      <c r="AD19" s="10" t="s">
        <v>14</v>
      </c>
      <c r="AE19" s="44"/>
      <c r="AF19" s="10" t="s">
        <v>15</v>
      </c>
      <c r="AG19" s="10" t="s">
        <v>4</v>
      </c>
      <c r="AH19" s="10" t="s">
        <v>14</v>
      </c>
      <c r="AI19" s="10" t="s">
        <v>4</v>
      </c>
      <c r="AJ19" s="10" t="s">
        <v>15</v>
      </c>
      <c r="AK19" s="10" t="s">
        <v>4</v>
      </c>
      <c r="AL19" s="44"/>
      <c r="AM19" s="10" t="s">
        <v>4</v>
      </c>
      <c r="AN19" s="10" t="s">
        <v>14</v>
      </c>
      <c r="AO19" s="13">
        <f t="shared" si="11"/>
        <v>26</v>
      </c>
      <c r="AP19" s="13">
        <f t="shared" si="8"/>
        <v>10</v>
      </c>
      <c r="AQ19" s="13">
        <f t="shared" si="9"/>
        <v>14</v>
      </c>
      <c r="AR19" s="14">
        <f t="shared" si="10"/>
        <v>2</v>
      </c>
    </row>
    <row r="20" spans="7:45" ht="15" customHeight="1" x14ac:dyDescent="0.25">
      <c r="H20" s="5">
        <v>9</v>
      </c>
      <c r="I20" s="6">
        <v>109</v>
      </c>
      <c r="J20" s="6" t="s">
        <v>12</v>
      </c>
      <c r="K20" s="9" t="s">
        <v>4</v>
      </c>
      <c r="L20" s="9" t="s">
        <v>14</v>
      </c>
      <c r="M20" s="9" t="s">
        <v>4</v>
      </c>
      <c r="N20" s="9" t="s">
        <v>14</v>
      </c>
      <c r="O20" s="9" t="s">
        <v>4</v>
      </c>
      <c r="P20" s="9" t="s">
        <v>14</v>
      </c>
      <c r="Q20" s="44"/>
      <c r="R20" s="10" t="s">
        <v>15</v>
      </c>
      <c r="S20" s="10" t="s">
        <v>4</v>
      </c>
      <c r="T20" s="10" t="s">
        <v>14</v>
      </c>
      <c r="U20" s="10" t="s">
        <v>4</v>
      </c>
      <c r="V20" s="10" t="s">
        <v>14</v>
      </c>
      <c r="W20" s="10" t="s">
        <v>4</v>
      </c>
      <c r="X20" s="44"/>
      <c r="Y20" s="10" t="s">
        <v>4</v>
      </c>
      <c r="Z20" s="10" t="s">
        <v>14</v>
      </c>
      <c r="AA20" s="10" t="s">
        <v>4</v>
      </c>
      <c r="AB20" s="10" t="s">
        <v>4</v>
      </c>
      <c r="AC20" s="10" t="s">
        <v>4</v>
      </c>
      <c r="AD20" s="10" t="s">
        <v>14</v>
      </c>
      <c r="AE20" s="44"/>
      <c r="AF20" s="10" t="s">
        <v>14</v>
      </c>
      <c r="AG20" s="10" t="s">
        <v>4</v>
      </c>
      <c r="AH20" s="10" t="s">
        <v>15</v>
      </c>
      <c r="AI20" s="10" t="s">
        <v>4</v>
      </c>
      <c r="AJ20" s="10" t="s">
        <v>14</v>
      </c>
      <c r="AK20" s="10" t="s">
        <v>4</v>
      </c>
      <c r="AL20" s="44"/>
      <c r="AM20" s="10" t="s">
        <v>4</v>
      </c>
      <c r="AN20" s="10" t="s">
        <v>14</v>
      </c>
      <c r="AO20" s="13">
        <f t="shared" si="11"/>
        <v>26</v>
      </c>
      <c r="AP20" s="13">
        <f t="shared" si="8"/>
        <v>10</v>
      </c>
      <c r="AQ20" s="13">
        <f t="shared" si="9"/>
        <v>14</v>
      </c>
      <c r="AR20" s="14">
        <f t="shared" si="10"/>
        <v>2</v>
      </c>
      <c r="AS20" s="2"/>
    </row>
    <row r="21" spans="7:45" ht="15" customHeight="1" thickBot="1" x14ac:dyDescent="0.3">
      <c r="H21" s="7">
        <v>10</v>
      </c>
      <c r="I21" s="8">
        <v>110</v>
      </c>
      <c r="J21" s="8" t="s">
        <v>13</v>
      </c>
      <c r="K21" s="11" t="s">
        <v>14</v>
      </c>
      <c r="L21" s="11" t="s">
        <v>14</v>
      </c>
      <c r="M21" s="11" t="s">
        <v>14</v>
      </c>
      <c r="N21" s="11" t="s">
        <v>14</v>
      </c>
      <c r="O21" s="11" t="s">
        <v>14</v>
      </c>
      <c r="P21" s="11" t="s">
        <v>4</v>
      </c>
      <c r="Q21" s="45"/>
      <c r="R21" s="12" t="s">
        <v>14</v>
      </c>
      <c r="S21" s="12" t="s">
        <v>14</v>
      </c>
      <c r="T21" s="12" t="s">
        <v>4</v>
      </c>
      <c r="U21" s="12" t="s">
        <v>14</v>
      </c>
      <c r="V21" s="12" t="s">
        <v>4</v>
      </c>
      <c r="W21" s="12" t="s">
        <v>4</v>
      </c>
      <c r="X21" s="45"/>
      <c r="Y21" s="12" t="s">
        <v>14</v>
      </c>
      <c r="Z21" s="12" t="s">
        <v>14</v>
      </c>
      <c r="AA21" s="12" t="s">
        <v>14</v>
      </c>
      <c r="AB21" s="12" t="s">
        <v>14</v>
      </c>
      <c r="AC21" s="12" t="s">
        <v>14</v>
      </c>
      <c r="AD21" s="12" t="s">
        <v>14</v>
      </c>
      <c r="AE21" s="45"/>
      <c r="AF21" s="12" t="s">
        <v>14</v>
      </c>
      <c r="AG21" s="12" t="s">
        <v>14</v>
      </c>
      <c r="AH21" s="12" t="s">
        <v>14</v>
      </c>
      <c r="AI21" s="12" t="s">
        <v>14</v>
      </c>
      <c r="AJ21" s="12" t="s">
        <v>14</v>
      </c>
      <c r="AK21" s="12" t="s">
        <v>14</v>
      </c>
      <c r="AL21" s="45"/>
      <c r="AM21" s="12" t="s">
        <v>14</v>
      </c>
      <c r="AN21" s="12" t="s">
        <v>14</v>
      </c>
      <c r="AO21" s="15">
        <f t="shared" si="11"/>
        <v>26</v>
      </c>
      <c r="AP21" s="15">
        <f t="shared" si="8"/>
        <v>22</v>
      </c>
      <c r="AQ21" s="15">
        <f t="shared" si="9"/>
        <v>4</v>
      </c>
      <c r="AR21" s="16">
        <f t="shared" si="10"/>
        <v>0</v>
      </c>
    </row>
    <row r="22" spans="7:45" ht="15.75" thickTop="1" x14ac:dyDescent="0.25"/>
    <row r="25" spans="7:45" x14ac:dyDescent="0.25">
      <c r="G25" t="str">
        <f>IF(J26,K26)</f>
        <v>P</v>
      </c>
      <c r="J25">
        <v>1</v>
      </c>
      <c r="K25" t="s">
        <v>4</v>
      </c>
    </row>
    <row r="26" spans="7:45" x14ac:dyDescent="0.25">
      <c r="J26">
        <v>2</v>
      </c>
      <c r="K26" t="s">
        <v>14</v>
      </c>
    </row>
    <row r="27" spans="7:45" x14ac:dyDescent="0.25">
      <c r="J27">
        <v>3</v>
      </c>
      <c r="K27" t="s">
        <v>15</v>
      </c>
    </row>
  </sheetData>
  <mergeCells count="18">
    <mergeCell ref="AR10:AR11"/>
    <mergeCell ref="AL12:AL21"/>
    <mergeCell ref="AE12:AE21"/>
    <mergeCell ref="X12:X21"/>
    <mergeCell ref="Q12:Q21"/>
    <mergeCell ref="AO10:AO11"/>
    <mergeCell ref="AP10:AP11"/>
    <mergeCell ref="AQ10:AQ11"/>
    <mergeCell ref="I10:I11"/>
    <mergeCell ref="J10:J11"/>
    <mergeCell ref="O2:P2"/>
    <mergeCell ref="K3:L3"/>
    <mergeCell ref="M3:N3"/>
    <mergeCell ref="H8:AR9"/>
    <mergeCell ref="M4:N4"/>
    <mergeCell ref="O4:P4"/>
    <mergeCell ref="O5:P5"/>
    <mergeCell ref="H10:H11"/>
  </mergeCells>
  <conditionalFormatting sqref="K12:P21">
    <cfRule type="cellIs" dxfId="4" priority="4" operator="equal">
      <formula>"P"</formula>
    </cfRule>
    <cfRule type="cellIs" dxfId="3" priority="5" operator="equal">
      <formula>"A"</formula>
    </cfRule>
  </conditionalFormatting>
  <conditionalFormatting sqref="K12:AN21">
    <cfRule type="cellIs" dxfId="2" priority="1" operator="equal">
      <formula>"L"</formula>
    </cfRule>
    <cfRule type="cellIs" dxfId="1" priority="2" operator="equal">
      <formula>"P"</formula>
    </cfRule>
    <cfRule type="cellIs" dxfId="0" priority="3" operator="equal">
      <formula>"A"</formula>
    </cfRule>
  </conditionalFormatting>
  <dataValidations count="1">
    <dataValidation type="list" allowBlank="1" showDropDown="1" showInputMessage="1" showErrorMessage="1" sqref="K12:AN21">
      <formula1>"P,A,L"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Aslam</dc:creator>
  <cp:lastModifiedBy>Muhammad Aslam</cp:lastModifiedBy>
  <dcterms:created xsi:type="dcterms:W3CDTF">2020-06-27T07:26:10Z</dcterms:created>
  <dcterms:modified xsi:type="dcterms:W3CDTF">2020-06-27T14:25:08Z</dcterms:modified>
</cp:coreProperties>
</file>