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lam.qadri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K14" i="1"/>
  <c r="L14" i="1"/>
  <c r="M14" i="1"/>
  <c r="N14" i="1"/>
  <c r="O14" i="1"/>
  <c r="P14" i="1"/>
  <c r="Q14" i="1"/>
  <c r="R14" i="1"/>
  <c r="J15" i="1"/>
  <c r="K15" i="1"/>
  <c r="L15" i="1"/>
  <c r="M15" i="1"/>
  <c r="N15" i="1"/>
  <c r="O15" i="1"/>
  <c r="P15" i="1"/>
  <c r="Q15" i="1"/>
  <c r="R15" i="1"/>
  <c r="J16" i="1"/>
  <c r="K16" i="1"/>
  <c r="L16" i="1"/>
  <c r="M16" i="1"/>
  <c r="N16" i="1"/>
  <c r="O16" i="1"/>
  <c r="P16" i="1"/>
  <c r="Q16" i="1"/>
  <c r="R16" i="1"/>
  <c r="I16" i="1"/>
  <c r="I15" i="1"/>
  <c r="I1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U4" i="1"/>
  <c r="T4" i="1"/>
  <c r="S5" i="1"/>
  <c r="S6" i="1"/>
  <c r="S7" i="1"/>
  <c r="S8" i="1"/>
  <c r="S9" i="1"/>
  <c r="S10" i="1"/>
  <c r="S11" i="1"/>
  <c r="S12" i="1"/>
  <c r="S13" i="1"/>
  <c r="S4" i="1"/>
</calcChain>
</file>

<file path=xl/sharedStrings.xml><?xml version="1.0" encoding="utf-8"?>
<sst xmlns="http://schemas.openxmlformats.org/spreadsheetml/2006/main" count="121" uniqueCount="22">
  <si>
    <t>S.NO</t>
  </si>
  <si>
    <t>ROLL #</t>
  </si>
  <si>
    <t>NAME</t>
  </si>
  <si>
    <t>ALI</t>
  </si>
  <si>
    <t>ZAID</t>
  </si>
  <si>
    <t>MUSTAFA</t>
  </si>
  <si>
    <t>HASSAN</t>
  </si>
  <si>
    <t>HASAN</t>
  </si>
  <si>
    <t>HAMZA</t>
  </si>
  <si>
    <t>AHMED</t>
  </si>
  <si>
    <t>BILAL</t>
  </si>
  <si>
    <t>UMER</t>
  </si>
  <si>
    <t>OWAIS</t>
  </si>
  <si>
    <t>ATTENDENCE</t>
  </si>
  <si>
    <t>p</t>
  </si>
  <si>
    <t>L</t>
  </si>
  <si>
    <t>TOTAL PRESENT</t>
  </si>
  <si>
    <t>TOTAL ABSENT</t>
  </si>
  <si>
    <t>TOTAL LEAVE</t>
  </si>
  <si>
    <t>A</t>
  </si>
  <si>
    <t>P</t>
  </si>
  <si>
    <t>MONTHLY ATTENDENCE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</si>
</sst>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2"/>
      <color rgb="FFFF0000"/>
      <name val="Arial"/>
      <family val="2"/>
    </font>
    <font>
      <sz val="14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U17"/>
  <sheetViews>
    <sheetView tabSelected="1" topLeftCell="F1" workbookViewId="0">
      <selection activeCell="F2" sqref="F2:U2"/>
    </sheetView>
  </sheetViews>
  <sheetFormatPr defaultRowHeight="15" x14ac:dyDescent="0.25"/>
  <cols>
    <col min="8" max="8" width="12.140625" customWidth="1"/>
    <col min="19" max="19" width="19" bestFit="1" customWidth="1"/>
    <col min="20" max="20" width="17.85546875" bestFit="1" customWidth="1"/>
    <col min="21" max="21" width="17.28515625" customWidth="1"/>
  </cols>
  <sheetData>
    <row r="1" spans="6:21" ht="15.75" thickBot="1" x14ac:dyDescent="0.3"/>
    <row r="2" spans="6:21" ht="20.25" thickTop="1" thickBot="1" x14ac:dyDescent="0.3">
      <c r="F2" s="13" t="s">
        <v>21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</row>
    <row r="3" spans="6:21" ht="19.5" thickBot="1" x14ac:dyDescent="0.3">
      <c r="F3" s="16" t="s">
        <v>0</v>
      </c>
      <c r="G3" s="17" t="s">
        <v>1</v>
      </c>
      <c r="H3" s="17" t="s">
        <v>2</v>
      </c>
      <c r="I3" s="18" t="s">
        <v>13</v>
      </c>
      <c r="J3" s="18"/>
      <c r="K3" s="18"/>
      <c r="L3" s="18"/>
      <c r="M3" s="18"/>
      <c r="N3" s="18"/>
      <c r="O3" s="18"/>
      <c r="P3" s="18"/>
      <c r="Q3" s="18"/>
      <c r="R3" s="18"/>
      <c r="S3" s="17" t="s">
        <v>16</v>
      </c>
      <c r="T3" s="17" t="s">
        <v>17</v>
      </c>
      <c r="U3" s="19" t="s">
        <v>18</v>
      </c>
    </row>
    <row r="4" spans="6:21" ht="16.5" thickBot="1" x14ac:dyDescent="0.3">
      <c r="F4" s="1">
        <v>1</v>
      </c>
      <c r="G4" s="2">
        <v>101</v>
      </c>
      <c r="H4" s="2" t="s">
        <v>3</v>
      </c>
      <c r="I4" s="2" t="s">
        <v>19</v>
      </c>
      <c r="J4" s="2" t="s">
        <v>19</v>
      </c>
      <c r="K4" s="2" t="s">
        <v>15</v>
      </c>
      <c r="L4" s="2" t="s">
        <v>14</v>
      </c>
      <c r="M4" s="2" t="s">
        <v>14</v>
      </c>
      <c r="N4" s="2" t="s">
        <v>15</v>
      </c>
      <c r="O4" s="2" t="s">
        <v>15</v>
      </c>
      <c r="P4" s="2" t="s">
        <v>19</v>
      </c>
      <c r="Q4" s="2" t="s">
        <v>14</v>
      </c>
      <c r="R4" s="2" t="s">
        <v>15</v>
      </c>
      <c r="S4" s="2">
        <f>COUNTIF(I4:R4,"P")</f>
        <v>3</v>
      </c>
      <c r="T4" s="2">
        <f>COUNTIF(I4:R4, "A")</f>
        <v>3</v>
      </c>
      <c r="U4" s="3">
        <f>COUNTIF(I4:R4, "L")</f>
        <v>4</v>
      </c>
    </row>
    <row r="5" spans="6:21" ht="16.5" thickBot="1" x14ac:dyDescent="0.3">
      <c r="F5" s="1">
        <v>2</v>
      </c>
      <c r="G5" s="2">
        <v>102</v>
      </c>
      <c r="H5" s="2" t="s">
        <v>4</v>
      </c>
      <c r="I5" s="2" t="s">
        <v>14</v>
      </c>
      <c r="J5" s="2" t="s">
        <v>14</v>
      </c>
      <c r="K5" s="2" t="s">
        <v>14</v>
      </c>
      <c r="L5" s="2" t="s">
        <v>15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15</v>
      </c>
      <c r="R5" s="2" t="s">
        <v>19</v>
      </c>
      <c r="S5" s="2">
        <f t="shared" ref="S5:S13" si="0">COUNTIF(I5:R5,"P")</f>
        <v>7</v>
      </c>
      <c r="T5" s="2">
        <f t="shared" ref="T5:T13" si="1">COUNTIF(I5:R5, "A")</f>
        <v>1</v>
      </c>
      <c r="U5" s="3">
        <f t="shared" ref="U5:U13" si="2">COUNTIF(I5:R5, "L")</f>
        <v>2</v>
      </c>
    </row>
    <row r="6" spans="6:21" ht="16.5" thickBot="1" x14ac:dyDescent="0.3">
      <c r="F6" s="1">
        <v>3</v>
      </c>
      <c r="G6" s="2">
        <v>103</v>
      </c>
      <c r="H6" s="2" t="s">
        <v>5</v>
      </c>
      <c r="I6" s="2" t="s">
        <v>15</v>
      </c>
      <c r="J6" s="2" t="s">
        <v>14</v>
      </c>
      <c r="K6" s="2" t="s">
        <v>19</v>
      </c>
      <c r="L6" s="2" t="s">
        <v>14</v>
      </c>
      <c r="M6" s="2" t="s">
        <v>14</v>
      </c>
      <c r="N6" s="2" t="s">
        <v>15</v>
      </c>
      <c r="O6" s="2" t="s">
        <v>14</v>
      </c>
      <c r="P6" s="2" t="s">
        <v>19</v>
      </c>
      <c r="Q6" s="2" t="s">
        <v>20</v>
      </c>
      <c r="R6" s="2" t="s">
        <v>14</v>
      </c>
      <c r="S6" s="2">
        <f t="shared" si="0"/>
        <v>6</v>
      </c>
      <c r="T6" s="2">
        <f t="shared" si="1"/>
        <v>2</v>
      </c>
      <c r="U6" s="3">
        <f t="shared" si="2"/>
        <v>2</v>
      </c>
    </row>
    <row r="7" spans="6:21" ht="16.5" thickBot="1" x14ac:dyDescent="0.3">
      <c r="F7" s="1">
        <v>4</v>
      </c>
      <c r="G7" s="2">
        <v>104</v>
      </c>
      <c r="H7" s="2" t="s">
        <v>6</v>
      </c>
      <c r="I7" s="2" t="s">
        <v>14</v>
      </c>
      <c r="J7" s="2" t="s">
        <v>14</v>
      </c>
      <c r="K7" s="2" t="s">
        <v>15</v>
      </c>
      <c r="L7" s="2" t="s">
        <v>14</v>
      </c>
      <c r="M7" s="2" t="s">
        <v>19</v>
      </c>
      <c r="N7" s="2" t="s">
        <v>14</v>
      </c>
      <c r="O7" s="2" t="s">
        <v>19</v>
      </c>
      <c r="P7" s="2" t="s">
        <v>14</v>
      </c>
      <c r="Q7" s="2" t="s">
        <v>14</v>
      </c>
      <c r="R7" s="2" t="s">
        <v>14</v>
      </c>
      <c r="S7" s="2">
        <f t="shared" si="0"/>
        <v>7</v>
      </c>
      <c r="T7" s="2">
        <f t="shared" si="1"/>
        <v>2</v>
      </c>
      <c r="U7" s="3">
        <f t="shared" si="2"/>
        <v>1</v>
      </c>
    </row>
    <row r="8" spans="6:21" ht="16.5" thickBot="1" x14ac:dyDescent="0.3">
      <c r="F8" s="1">
        <v>5</v>
      </c>
      <c r="G8" s="2">
        <v>105</v>
      </c>
      <c r="H8" s="2" t="s">
        <v>7</v>
      </c>
      <c r="I8" s="2" t="s">
        <v>14</v>
      </c>
      <c r="J8" s="2" t="s">
        <v>15</v>
      </c>
      <c r="K8" s="2" t="s">
        <v>14</v>
      </c>
      <c r="L8" s="2" t="s">
        <v>14</v>
      </c>
      <c r="M8" s="2" t="s">
        <v>19</v>
      </c>
      <c r="N8" s="2" t="s">
        <v>19</v>
      </c>
      <c r="O8" s="2" t="s">
        <v>15</v>
      </c>
      <c r="P8" s="2" t="s">
        <v>14</v>
      </c>
      <c r="Q8" s="2" t="s">
        <v>14</v>
      </c>
      <c r="R8" s="2" t="s">
        <v>19</v>
      </c>
      <c r="S8" s="2">
        <f t="shared" si="0"/>
        <v>5</v>
      </c>
      <c r="T8" s="2">
        <f t="shared" si="1"/>
        <v>3</v>
      </c>
      <c r="U8" s="3">
        <f t="shared" si="2"/>
        <v>2</v>
      </c>
    </row>
    <row r="9" spans="6:21" ht="16.5" thickBot="1" x14ac:dyDescent="0.3">
      <c r="F9" s="1">
        <v>6</v>
      </c>
      <c r="G9" s="2">
        <v>106</v>
      </c>
      <c r="H9" s="2" t="s">
        <v>8</v>
      </c>
      <c r="I9" s="2" t="s">
        <v>15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19</v>
      </c>
      <c r="Q9" s="2" t="s">
        <v>15</v>
      </c>
      <c r="R9" s="2" t="s">
        <v>14</v>
      </c>
      <c r="S9" s="2">
        <f t="shared" si="0"/>
        <v>7</v>
      </c>
      <c r="T9" s="2">
        <f t="shared" si="1"/>
        <v>1</v>
      </c>
      <c r="U9" s="3">
        <f t="shared" si="2"/>
        <v>2</v>
      </c>
    </row>
    <row r="10" spans="6:21" ht="16.5" thickBot="1" x14ac:dyDescent="0.3">
      <c r="F10" s="1">
        <v>7</v>
      </c>
      <c r="G10" s="2">
        <v>107</v>
      </c>
      <c r="H10" s="2" t="s">
        <v>9</v>
      </c>
      <c r="I10" s="2" t="s">
        <v>19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15</v>
      </c>
      <c r="O10" s="2" t="s">
        <v>19</v>
      </c>
      <c r="P10" s="2" t="s">
        <v>15</v>
      </c>
      <c r="Q10" s="2" t="s">
        <v>14</v>
      </c>
      <c r="R10" s="2" t="s">
        <v>15</v>
      </c>
      <c r="S10" s="2">
        <f t="shared" si="0"/>
        <v>5</v>
      </c>
      <c r="T10" s="2">
        <f t="shared" si="1"/>
        <v>2</v>
      </c>
      <c r="U10" s="3">
        <f t="shared" si="2"/>
        <v>3</v>
      </c>
    </row>
    <row r="11" spans="6:21" ht="16.5" thickBot="1" x14ac:dyDescent="0.3">
      <c r="F11" s="1">
        <v>8</v>
      </c>
      <c r="G11" s="2">
        <v>108</v>
      </c>
      <c r="H11" s="2" t="s">
        <v>10</v>
      </c>
      <c r="I11" s="2" t="s">
        <v>14</v>
      </c>
      <c r="J11" s="2" t="s">
        <v>19</v>
      </c>
      <c r="K11" s="2" t="s">
        <v>14</v>
      </c>
      <c r="L11" s="2" t="s">
        <v>15</v>
      </c>
      <c r="M11" s="2" t="s">
        <v>19</v>
      </c>
      <c r="N11" s="2" t="s">
        <v>14</v>
      </c>
      <c r="O11" s="2" t="s">
        <v>14</v>
      </c>
      <c r="P11" s="2" t="s">
        <v>14</v>
      </c>
      <c r="Q11" s="2" t="s">
        <v>19</v>
      </c>
      <c r="R11" s="2" t="s">
        <v>14</v>
      </c>
      <c r="S11" s="2">
        <f t="shared" si="0"/>
        <v>6</v>
      </c>
      <c r="T11" s="2">
        <f t="shared" si="1"/>
        <v>3</v>
      </c>
      <c r="U11" s="3">
        <f t="shared" si="2"/>
        <v>1</v>
      </c>
    </row>
    <row r="12" spans="6:21" ht="16.5" thickBot="1" x14ac:dyDescent="0.3">
      <c r="F12" s="1">
        <v>9</v>
      </c>
      <c r="G12" s="2">
        <v>109</v>
      </c>
      <c r="H12" s="2" t="s">
        <v>11</v>
      </c>
      <c r="I12" s="2" t="s">
        <v>15</v>
      </c>
      <c r="J12" s="2" t="s">
        <v>14</v>
      </c>
      <c r="K12" s="2" t="s">
        <v>14</v>
      </c>
      <c r="L12" s="2" t="s">
        <v>14</v>
      </c>
      <c r="M12" s="2" t="s">
        <v>15</v>
      </c>
      <c r="N12" s="2" t="s">
        <v>19</v>
      </c>
      <c r="O12" s="2" t="s">
        <v>14</v>
      </c>
      <c r="P12" s="2" t="s">
        <v>14</v>
      </c>
      <c r="Q12" s="2" t="s">
        <v>14</v>
      </c>
      <c r="R12" s="2" t="s">
        <v>14</v>
      </c>
      <c r="S12" s="2">
        <f t="shared" si="0"/>
        <v>7</v>
      </c>
      <c r="T12" s="2">
        <f t="shared" si="1"/>
        <v>1</v>
      </c>
      <c r="U12" s="3">
        <f t="shared" si="2"/>
        <v>2</v>
      </c>
    </row>
    <row r="13" spans="6:21" ht="16.5" thickBot="1" x14ac:dyDescent="0.3">
      <c r="F13" s="4">
        <v>10</v>
      </c>
      <c r="G13" s="5">
        <v>110</v>
      </c>
      <c r="H13" s="5" t="s">
        <v>12</v>
      </c>
      <c r="I13" s="5" t="s">
        <v>20</v>
      </c>
      <c r="J13" s="5" t="s">
        <v>15</v>
      </c>
      <c r="K13" s="5" t="s">
        <v>19</v>
      </c>
      <c r="L13" s="5" t="s">
        <v>15</v>
      </c>
      <c r="M13" s="5" t="s">
        <v>14</v>
      </c>
      <c r="N13" s="5" t="s">
        <v>19</v>
      </c>
      <c r="O13" s="5" t="s">
        <v>15</v>
      </c>
      <c r="P13" s="5" t="s">
        <v>19</v>
      </c>
      <c r="Q13" s="5" t="s">
        <v>15</v>
      </c>
      <c r="R13" s="5" t="s">
        <v>15</v>
      </c>
      <c r="S13" s="5">
        <f t="shared" si="0"/>
        <v>2</v>
      </c>
      <c r="T13" s="5">
        <f t="shared" si="1"/>
        <v>3</v>
      </c>
      <c r="U13" s="6">
        <f t="shared" si="2"/>
        <v>5</v>
      </c>
    </row>
    <row r="14" spans="6:21" ht="39" thickTop="1" thickBot="1" x14ac:dyDescent="0.3">
      <c r="H14" s="20" t="s">
        <v>16</v>
      </c>
      <c r="I14" s="7">
        <f>COUNTIF(I4:I13, "P")</f>
        <v>5</v>
      </c>
      <c r="J14" s="7">
        <f t="shared" ref="J14:R14" si="3">COUNTIF(J4:J13, "P")</f>
        <v>6</v>
      </c>
      <c r="K14" s="7">
        <f t="shared" si="3"/>
        <v>6</v>
      </c>
      <c r="L14" s="7">
        <f t="shared" si="3"/>
        <v>7</v>
      </c>
      <c r="M14" s="7">
        <f t="shared" si="3"/>
        <v>6</v>
      </c>
      <c r="N14" s="7">
        <f t="shared" si="3"/>
        <v>4</v>
      </c>
      <c r="O14" s="7">
        <f t="shared" si="3"/>
        <v>5</v>
      </c>
      <c r="P14" s="7">
        <f t="shared" si="3"/>
        <v>5</v>
      </c>
      <c r="Q14" s="7">
        <f t="shared" si="3"/>
        <v>6</v>
      </c>
      <c r="R14" s="8">
        <f t="shared" si="3"/>
        <v>5</v>
      </c>
    </row>
    <row r="15" spans="6:21" ht="38.25" thickBot="1" x14ac:dyDescent="0.3">
      <c r="H15" s="21" t="s">
        <v>17</v>
      </c>
      <c r="I15" s="9">
        <f>COUNTIF(I4:I13,"A")</f>
        <v>2</v>
      </c>
      <c r="J15" s="9">
        <f t="shared" ref="J15:R15" si="4">COUNTIF(J4:J13,"A")</f>
        <v>2</v>
      </c>
      <c r="K15" s="9">
        <f t="shared" si="4"/>
        <v>2</v>
      </c>
      <c r="L15" s="9">
        <f t="shared" si="4"/>
        <v>0</v>
      </c>
      <c r="M15" s="9">
        <f t="shared" si="4"/>
        <v>3</v>
      </c>
      <c r="N15" s="9">
        <f t="shared" si="4"/>
        <v>3</v>
      </c>
      <c r="O15" s="9">
        <f t="shared" si="4"/>
        <v>2</v>
      </c>
      <c r="P15" s="9">
        <f t="shared" si="4"/>
        <v>4</v>
      </c>
      <c r="Q15" s="9">
        <f t="shared" si="4"/>
        <v>1</v>
      </c>
      <c r="R15" s="10">
        <f t="shared" si="4"/>
        <v>2</v>
      </c>
    </row>
    <row r="16" spans="6:21" ht="38.25" thickBot="1" x14ac:dyDescent="0.3">
      <c r="H16" s="22" t="s">
        <v>18</v>
      </c>
      <c r="I16" s="11">
        <f>COUNTIF(I4:I13,"L")</f>
        <v>3</v>
      </c>
      <c r="J16" s="11">
        <f t="shared" ref="J16:R16" si="5">COUNTIF(J4:J13,"L")</f>
        <v>2</v>
      </c>
      <c r="K16" s="11">
        <f t="shared" si="5"/>
        <v>2</v>
      </c>
      <c r="L16" s="11">
        <f t="shared" si="5"/>
        <v>3</v>
      </c>
      <c r="M16" s="11">
        <f t="shared" si="5"/>
        <v>1</v>
      </c>
      <c r="N16" s="11">
        <f t="shared" si="5"/>
        <v>3</v>
      </c>
      <c r="O16" s="11">
        <f t="shared" si="5"/>
        <v>3</v>
      </c>
      <c r="P16" s="11">
        <f t="shared" si="5"/>
        <v>1</v>
      </c>
      <c r="Q16" s="11">
        <f t="shared" si="5"/>
        <v>3</v>
      </c>
      <c r="R16" s="12">
        <f t="shared" si="5"/>
        <v>3</v>
      </c>
    </row>
    <row r="17" ht="15.75" thickTop="1" x14ac:dyDescent="0.25"/>
  </sheetData>
  <mergeCells count="2">
    <mergeCell ref="I3:R3"/>
    <mergeCell ref="F2:U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Aslam</dc:creator>
  <cp:lastModifiedBy>Muhammad Aslam</cp:lastModifiedBy>
  <dcterms:created xsi:type="dcterms:W3CDTF">2020-06-19T12:10:19Z</dcterms:created>
  <dcterms:modified xsi:type="dcterms:W3CDTF">2020-06-19T12:38:49Z</dcterms:modified>
</cp:coreProperties>
</file>