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0309F1AA-93A5-44FE-95F6-10BEEE176529}" xr6:coauthVersionLast="47" xr6:coauthVersionMax="47" xr10:uidLastSave="{00000000-0000-0000-0000-000000000000}"/>
  <bookViews>
    <workbookView xWindow="-108" yWindow="-108" windowWidth="23256" windowHeight="13176" tabRatio="448" activeTab="2" xr2:uid="{00000000-000D-0000-FFFF-FFFF00000000}"/>
  </bookViews>
  <sheets>
    <sheet name="dataSet" sheetId="1" r:id="rId1"/>
    <sheet name="wilaya" sheetId="2" r:id="rId2"/>
    <sheet name="commun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9" i="1" l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46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02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586" i="1"/>
  <c r="Q579" i="1"/>
  <c r="Q580" i="1"/>
  <c r="Q581" i="1"/>
  <c r="Q582" i="1"/>
  <c r="Q583" i="1"/>
  <c r="Q584" i="1"/>
  <c r="Q585" i="1"/>
  <c r="Q578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5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F699" i="1"/>
  <c r="F703" i="1"/>
  <c r="F707" i="1"/>
  <c r="F711" i="1"/>
  <c r="F715" i="1"/>
  <c r="F700" i="1"/>
  <c r="F704" i="1"/>
  <c r="F708" i="1"/>
  <c r="F712" i="1"/>
  <c r="F716" i="1"/>
  <c r="F701" i="1"/>
  <c r="F713" i="1"/>
  <c r="F709" i="1"/>
  <c r="F706" i="1"/>
  <c r="F714" i="1"/>
  <c r="F705" i="1"/>
  <c r="F717" i="1"/>
  <c r="F702" i="1"/>
  <c r="F710" i="1"/>
  <c r="F718" i="1"/>
  <c r="F682" i="1"/>
  <c r="F686" i="1"/>
  <c r="F683" i="1"/>
  <c r="F687" i="1"/>
  <c r="F691" i="1"/>
  <c r="F695" i="1"/>
  <c r="F685" i="1"/>
  <c r="F693" i="1"/>
  <c r="F694" i="1"/>
  <c r="F684" i="1"/>
  <c r="F688" i="1"/>
  <c r="F692" i="1"/>
  <c r="F696" i="1"/>
  <c r="F689" i="1"/>
  <c r="F697" i="1"/>
  <c r="F690" i="1"/>
  <c r="F698" i="1"/>
  <c r="F649" i="1"/>
  <c r="F123" i="1"/>
  <c r="F602" i="1"/>
  <c r="F102" i="1"/>
  <c r="F496" i="1"/>
  <c r="F106" i="1"/>
  <c r="F498" i="1"/>
  <c r="F591" i="1"/>
  <c r="F637" i="1"/>
  <c r="F233" i="1"/>
  <c r="F645" i="1"/>
  <c r="F156" i="1"/>
  <c r="F373" i="1"/>
  <c r="F158" i="1"/>
  <c r="F387" i="1"/>
  <c r="F668" i="1"/>
  <c r="F48" i="1"/>
  <c r="F353" i="1"/>
  <c r="F50" i="1"/>
  <c r="F39" i="1"/>
  <c r="F292" i="1"/>
  <c r="F41" i="1"/>
  <c r="F294" i="1"/>
  <c r="F263" i="1"/>
  <c r="F88" i="1"/>
  <c r="F423" i="1"/>
  <c r="F622" i="1"/>
  <c r="F93" i="1"/>
  <c r="F332" i="1"/>
  <c r="F95" i="1"/>
  <c r="F334" i="1"/>
  <c r="F317" i="1"/>
  <c r="F128" i="1"/>
  <c r="F157" i="1"/>
  <c r="F589" i="1"/>
  <c r="F167" i="1"/>
  <c r="F514" i="1"/>
  <c r="F183" i="1"/>
  <c r="F30" i="1"/>
  <c r="F8" i="1"/>
  <c r="F252" i="1"/>
  <c r="F243" i="1"/>
  <c r="F255" i="1"/>
  <c r="F352" i="1"/>
  <c r="F235" i="1"/>
  <c r="F678" i="1"/>
  <c r="F667" i="1"/>
  <c r="F59" i="1"/>
  <c r="F409" i="1"/>
  <c r="F599" i="1"/>
  <c r="F410" i="1"/>
  <c r="F580" i="1"/>
  <c r="F412" i="1"/>
  <c r="F172" i="1"/>
  <c r="F656" i="1"/>
  <c r="F99" i="1"/>
  <c r="F567" i="1"/>
  <c r="F62" i="1"/>
  <c r="F464" i="1"/>
  <c r="F68" i="1"/>
  <c r="F466" i="1"/>
  <c r="F226" i="1"/>
  <c r="F630" i="1"/>
  <c r="F143" i="1"/>
  <c r="F634" i="1"/>
  <c r="F124" i="1"/>
  <c r="F524" i="1"/>
  <c r="F126" i="1"/>
  <c r="F528" i="1"/>
  <c r="F242" i="1"/>
  <c r="F164" i="1"/>
  <c r="F22" i="1"/>
  <c r="F218" i="1"/>
  <c r="F479" i="1"/>
  <c r="F675" i="1"/>
  <c r="F46" i="1"/>
  <c r="F214" i="1"/>
  <c r="F114" i="1"/>
  <c r="F642" i="1"/>
  <c r="F224" i="1"/>
  <c r="F142" i="1"/>
  <c r="F489" i="1"/>
  <c r="F318" i="1"/>
  <c r="F92" i="1"/>
  <c r="F327" i="1"/>
  <c r="F445" i="1"/>
  <c r="F171" i="1"/>
  <c r="F472" i="1"/>
  <c r="F628" i="1"/>
  <c r="F538" i="1"/>
  <c r="F475" i="1"/>
  <c r="F408" i="1"/>
  <c r="F357" i="1"/>
  <c r="F200" i="1"/>
  <c r="F385" i="1"/>
  <c r="F504" i="1"/>
  <c r="F428" i="1"/>
  <c r="F405" i="1"/>
  <c r="F195" i="1"/>
  <c r="F674" i="1"/>
  <c r="F579" i="1"/>
  <c r="F227" i="1"/>
  <c r="F26" i="1"/>
  <c r="F270" i="1"/>
  <c r="F64" i="1"/>
  <c r="F66" i="1"/>
  <c r="F374" i="1"/>
  <c r="F615" i="1"/>
  <c r="F170" i="1"/>
  <c r="F581" i="1"/>
  <c r="F572" i="1"/>
  <c r="F161" i="1"/>
  <c r="F529" i="1"/>
  <c r="F390" i="1"/>
  <c r="F569" i="1"/>
  <c r="F299" i="1"/>
  <c r="F220" i="1"/>
  <c r="F510" i="1"/>
  <c r="F629" i="1"/>
  <c r="F101" i="1"/>
  <c r="F521" i="1"/>
  <c r="F16" i="1"/>
  <c r="F321" i="1"/>
  <c r="F18" i="1"/>
  <c r="F563" i="1"/>
  <c r="F260" i="1"/>
  <c r="F556" i="1"/>
  <c r="F262" i="1"/>
  <c r="F191" i="1"/>
  <c r="F56" i="1"/>
  <c r="F361" i="1"/>
  <c r="F58" i="1"/>
  <c r="F49" i="1"/>
  <c r="F300" i="1"/>
  <c r="F53" i="1"/>
  <c r="F676" i="1"/>
  <c r="F677" i="1"/>
  <c r="F176" i="1"/>
  <c r="F398" i="1"/>
  <c r="F76" i="1"/>
  <c r="F279" i="1"/>
  <c r="F145" i="1"/>
  <c r="F283" i="1"/>
  <c r="F610" i="1"/>
  <c r="F165" i="1"/>
  <c r="F216" i="1"/>
  <c r="F438" i="1"/>
  <c r="F132" i="1"/>
  <c r="F333" i="1"/>
  <c r="F451" i="1"/>
  <c r="F335" i="1"/>
  <c r="F612" i="1"/>
  <c r="F658" i="1"/>
  <c r="F594" i="1"/>
  <c r="F478" i="1"/>
  <c r="F186" i="1"/>
  <c r="F399" i="1"/>
  <c r="F185" i="1"/>
  <c r="F407" i="1"/>
  <c r="F162" i="1"/>
  <c r="F313" i="1"/>
  <c r="F585" i="1"/>
  <c r="F436" i="1"/>
  <c r="F330" i="1"/>
  <c r="F427" i="1"/>
  <c r="F454" i="1"/>
  <c r="F681" i="1"/>
  <c r="F643" i="1"/>
  <c r="F257" i="1"/>
  <c r="F620" i="1"/>
  <c r="F188" i="1"/>
  <c r="F491" i="1"/>
  <c r="F190" i="1"/>
  <c r="F515" i="1"/>
  <c r="F65" i="1"/>
  <c r="F573" i="1"/>
  <c r="F297" i="1"/>
  <c r="F566" i="1"/>
  <c r="F584" i="1"/>
  <c r="F236" i="1"/>
  <c r="F561" i="1"/>
  <c r="F666" i="1"/>
  <c r="F574" i="1"/>
  <c r="F494" i="1"/>
  <c r="F206" i="1"/>
  <c r="F477" i="1"/>
  <c r="F397" i="1"/>
  <c r="F493" i="1"/>
  <c r="F86" i="1"/>
  <c r="F655" i="1"/>
  <c r="F35" i="1"/>
  <c r="F542" i="1"/>
  <c r="F607" i="1"/>
  <c r="F378" i="1"/>
  <c r="F619" i="1"/>
  <c r="F380" i="1"/>
  <c r="F679" i="1"/>
  <c r="F609" i="1"/>
  <c r="F207" i="1"/>
  <c r="F613" i="1"/>
  <c r="F146" i="1"/>
  <c r="F546" i="1"/>
  <c r="F148" i="1"/>
  <c r="F548" i="1"/>
  <c r="F23" i="1"/>
  <c r="F605" i="1"/>
  <c r="F265" i="1"/>
  <c r="F617" i="1"/>
  <c r="F198" i="1"/>
  <c r="F595" i="1"/>
  <c r="F202" i="1"/>
  <c r="F578" i="1"/>
  <c r="F77" i="1"/>
  <c r="F564" i="1"/>
  <c r="F305" i="1"/>
  <c r="F2" i="1"/>
  <c r="F575" i="1"/>
  <c r="F244" i="1"/>
  <c r="F568" i="1"/>
  <c r="F246" i="1"/>
  <c r="F272" i="1"/>
  <c r="F600" i="1"/>
  <c r="F108" i="1"/>
  <c r="F376" i="1"/>
  <c r="F309" i="1"/>
  <c r="F368" i="1"/>
  <c r="F426" i="1"/>
  <c r="F680" i="1"/>
  <c r="F208" i="1"/>
  <c r="F430" i="1"/>
  <c r="F122" i="1"/>
  <c r="F323" i="1"/>
  <c r="F421" i="1"/>
  <c r="F325" i="1"/>
  <c r="F640" i="1"/>
  <c r="F654" i="1"/>
  <c r="F570" i="1"/>
  <c r="F470" i="1"/>
  <c r="F174" i="1"/>
  <c r="F512" i="1"/>
  <c r="F153" i="1"/>
  <c r="F375" i="1"/>
  <c r="F38" i="1"/>
  <c r="F665" i="1"/>
  <c r="F11" i="1"/>
  <c r="F518" i="1"/>
  <c r="F228" i="1"/>
  <c r="F141" i="1"/>
  <c r="F606" i="1"/>
  <c r="F149" i="1"/>
  <c r="F295" i="1"/>
  <c r="F462" i="1"/>
  <c r="F367" i="1"/>
  <c r="F505" i="1"/>
  <c r="F598" i="1"/>
  <c r="F611" i="1"/>
  <c r="F535" i="1"/>
  <c r="F456" i="1"/>
  <c r="F618" i="1"/>
  <c r="F516" i="1"/>
  <c r="F641" i="1"/>
  <c r="F604" i="1"/>
  <c r="F139" i="1"/>
  <c r="F147" i="1"/>
  <c r="F486" i="1"/>
  <c r="F557" i="1"/>
  <c r="F133" i="1"/>
  <c r="F547" i="1"/>
  <c r="F151" i="1"/>
  <c r="F175" i="1"/>
  <c r="F138" i="1"/>
  <c r="F404" i="1"/>
  <c r="F282" i="1"/>
  <c r="F281" i="1"/>
  <c r="F450" i="1"/>
  <c r="F311" i="1"/>
  <c r="F593" i="1"/>
  <c r="F234" i="1"/>
  <c r="F482" i="1"/>
  <c r="F603" i="1"/>
  <c r="F264" i="1"/>
  <c r="F289" i="1"/>
  <c r="F587" i="1"/>
  <c r="F329" i="1"/>
  <c r="F9" i="1"/>
  <c r="F659" i="1"/>
  <c r="F550" i="1"/>
  <c r="F127" i="1"/>
  <c r="F241" i="1"/>
  <c r="F340" i="1"/>
  <c r="F277" i="1"/>
  <c r="F488" i="1"/>
  <c r="F266" i="1"/>
  <c r="F453" i="1"/>
  <c r="F40" i="1"/>
  <c r="F271" i="1"/>
  <c r="F89" i="1"/>
  <c r="F558" i="1"/>
  <c r="F627" i="1"/>
  <c r="F73" i="1"/>
  <c r="F562" i="1"/>
  <c r="F320" i="1"/>
  <c r="F384" i="1"/>
  <c r="F290" i="1"/>
  <c r="F28" i="1"/>
  <c r="F636" i="1"/>
  <c r="F63" i="1"/>
  <c r="F115" i="1"/>
  <c r="F415" i="1"/>
  <c r="F420" i="1"/>
  <c r="F10" i="1"/>
  <c r="F391" i="1"/>
  <c r="F135" i="1"/>
  <c r="F259" i="1"/>
  <c r="F3" i="1"/>
  <c r="F52" i="1"/>
  <c r="F347" i="1"/>
  <c r="F97" i="1"/>
  <c r="F596" i="1"/>
  <c r="F24" i="1"/>
  <c r="F388" i="1"/>
  <c r="F284" i="1"/>
  <c r="F601" i="1"/>
  <c r="F61" i="1"/>
  <c r="F463" i="1"/>
  <c r="F197" i="1"/>
  <c r="F72" i="1"/>
  <c r="F419" i="1"/>
  <c r="F414" i="1"/>
  <c r="F519" i="1"/>
  <c r="F19" i="1"/>
  <c r="F401" i="1"/>
  <c r="F104" i="1"/>
  <c r="F350" i="1"/>
  <c r="F180" i="1"/>
  <c r="F363" i="1"/>
  <c r="F473" i="1"/>
  <c r="F400" i="1"/>
  <c r="F144" i="1"/>
  <c r="F437" i="1"/>
  <c r="F184" i="1"/>
  <c r="F177" i="1"/>
  <c r="F27" i="1"/>
  <c r="F621" i="1"/>
  <c r="F67" i="1"/>
  <c r="F4" i="1"/>
  <c r="F107" i="1"/>
  <c r="F84" i="1"/>
  <c r="F254" i="1"/>
  <c r="F222" i="1"/>
  <c r="F82" i="1"/>
  <c r="F326" i="1"/>
  <c r="F625" i="1"/>
  <c r="F238" i="1"/>
  <c r="F32" i="1"/>
  <c r="F34" i="1"/>
  <c r="F276" i="1"/>
  <c r="F278" i="1"/>
  <c r="F365" i="1"/>
  <c r="F541" i="1"/>
  <c r="F652" i="1"/>
  <c r="F614" i="1"/>
  <c r="F33" i="1"/>
  <c r="F210" i="1"/>
  <c r="F25" i="1"/>
  <c r="F530" i="1"/>
  <c r="F306" i="1"/>
  <c r="F134" i="1"/>
  <c r="F331" i="1"/>
  <c r="F520" i="1"/>
  <c r="F315" i="1"/>
  <c r="F169" i="1"/>
  <c r="F393" i="1"/>
  <c r="F230" i="1"/>
  <c r="F7" i="1"/>
  <c r="F43" i="1"/>
  <c r="F251" i="1"/>
  <c r="F392" i="1"/>
  <c r="F480" i="1"/>
  <c r="F525" i="1"/>
  <c r="F253" i="1"/>
  <c r="F379" i="1"/>
  <c r="F129" i="1"/>
  <c r="F646" i="1"/>
  <c r="F298" i="1"/>
  <c r="F302" i="1"/>
  <c r="F432" i="1"/>
  <c r="F338" i="1"/>
  <c r="F87" i="1"/>
  <c r="F396" i="1"/>
  <c r="F444" i="1"/>
  <c r="F526" i="1"/>
  <c r="F118" i="1"/>
  <c r="F386" i="1"/>
  <c r="F179" i="1"/>
  <c r="F381" i="1"/>
  <c r="F54" i="1"/>
  <c r="F341" i="1"/>
  <c r="F37" i="1"/>
  <c r="F173" i="1"/>
  <c r="F247" i="1"/>
  <c r="F100" i="1"/>
  <c r="F105" i="1"/>
  <c r="F189" i="1"/>
  <c r="F517" i="1"/>
  <c r="F449" i="1"/>
  <c r="F70" i="1"/>
  <c r="F42" i="1"/>
  <c r="F582" i="1"/>
  <c r="F304" i="1"/>
  <c r="F71" i="1"/>
  <c r="F544" i="1"/>
  <c r="F487" i="1"/>
  <c r="F467" i="1"/>
  <c r="F664" i="1"/>
  <c r="F522" i="1"/>
  <c r="F647" i="1"/>
  <c r="F448" i="1"/>
  <c r="F314" i="1"/>
  <c r="F45" i="1"/>
  <c r="F389" i="1"/>
  <c r="F213" i="1"/>
  <c r="F523" i="1"/>
  <c r="F623" i="1"/>
  <c r="F14" i="1"/>
  <c r="F441" i="1"/>
  <c r="F121" i="1"/>
  <c r="F181" i="1"/>
  <c r="F193" i="1"/>
  <c r="F310" i="1"/>
  <c r="F79" i="1"/>
  <c r="F308" i="1"/>
  <c r="F154" i="1"/>
  <c r="F577" i="1"/>
  <c r="F221" i="1"/>
  <c r="F239" i="1"/>
  <c r="F406" i="1"/>
  <c r="F293" i="1"/>
  <c r="F534" i="1"/>
  <c r="F370" i="1"/>
  <c r="F439" i="1"/>
  <c r="F424" i="1"/>
  <c r="F155" i="1"/>
  <c r="F476" i="1"/>
  <c r="F163" i="1"/>
  <c r="F669" i="1"/>
  <c r="F81" i="1"/>
  <c r="F307" i="1"/>
  <c r="F576" i="1"/>
  <c r="F366" i="1"/>
  <c r="F160" i="1"/>
  <c r="F44" i="1"/>
  <c r="F507" i="1"/>
  <c r="F348" i="1"/>
  <c r="F545" i="1"/>
  <c r="F429" i="1"/>
  <c r="F91" i="1"/>
  <c r="F597" i="1"/>
  <c r="F205" i="1"/>
  <c r="F343" i="1"/>
  <c r="F136" i="1"/>
  <c r="F287" i="1"/>
  <c r="F355" i="1"/>
  <c r="F536" i="1"/>
  <c r="F57" i="1"/>
  <c r="F211" i="1"/>
  <c r="F377" i="1"/>
  <c r="F312" i="1"/>
  <c r="F395" i="1"/>
  <c r="F219" i="1"/>
  <c r="F268" i="1"/>
  <c r="F500" i="1"/>
  <c r="F661" i="1"/>
  <c r="F503" i="1"/>
  <c r="F506" i="1"/>
  <c r="F532" i="1"/>
  <c r="F490" i="1"/>
  <c r="F267" i="1"/>
  <c r="F458" i="1"/>
  <c r="F442" i="1"/>
  <c r="F55" i="1"/>
  <c r="F96" i="1"/>
  <c r="F209" i="1"/>
  <c r="F196" i="1"/>
  <c r="F433" i="1"/>
  <c r="F492" i="1"/>
  <c r="F296" i="1"/>
  <c r="F29" i="1"/>
  <c r="F339" i="1"/>
  <c r="F497" i="1"/>
  <c r="F5" i="1"/>
  <c r="F178" i="1"/>
  <c r="F285" i="1"/>
  <c r="F543" i="1"/>
  <c r="F590" i="1"/>
  <c r="F672" i="1"/>
  <c r="F140" i="1"/>
  <c r="F103" i="1"/>
  <c r="F425" i="1"/>
  <c r="F215" i="1"/>
  <c r="F248" i="1"/>
  <c r="F328" i="1"/>
  <c r="F371" i="1"/>
  <c r="F638" i="1"/>
  <c r="F203" i="1"/>
  <c r="F411" i="1"/>
  <c r="F459" i="1"/>
  <c r="F319" i="1"/>
  <c r="F112" i="1"/>
  <c r="F301" i="1"/>
  <c r="F187" i="1"/>
  <c r="F288" i="1"/>
  <c r="F60" i="1"/>
  <c r="F527" i="1"/>
  <c r="F249" i="1"/>
  <c r="F435" i="1"/>
  <c r="F269" i="1"/>
  <c r="F631" i="1"/>
  <c r="F131" i="1"/>
  <c r="F356" i="1"/>
  <c r="F194" i="1"/>
  <c r="F13" i="1"/>
  <c r="F232" i="1"/>
  <c r="F673" i="1"/>
  <c r="F291" i="1"/>
  <c r="F651" i="1"/>
  <c r="F653" i="1"/>
  <c r="F474" i="1"/>
  <c r="F483" i="1"/>
  <c r="F554" i="1"/>
  <c r="F382" i="1"/>
  <c r="F583" i="1"/>
  <c r="F461" i="1"/>
  <c r="F446" i="1"/>
  <c r="F624" i="1"/>
  <c r="F110" i="1"/>
  <c r="F592" i="1"/>
  <c r="F533" i="1"/>
  <c r="F413" i="1"/>
  <c r="F455" i="1"/>
  <c r="F358" i="1"/>
  <c r="F342" i="1"/>
  <c r="F168" i="1"/>
  <c r="F280" i="1"/>
  <c r="F508" i="1"/>
  <c r="F349" i="1"/>
  <c r="F662" i="1"/>
  <c r="F83" i="1"/>
  <c r="F51" i="1"/>
  <c r="F275" i="1"/>
  <c r="F553" i="1"/>
  <c r="F113" i="1"/>
  <c r="F150" i="1"/>
  <c r="F240" i="1"/>
  <c r="F354" i="1"/>
  <c r="F12" i="1"/>
  <c r="F443" i="1"/>
  <c r="F90" i="1"/>
  <c r="F671" i="1"/>
  <c r="F644" i="1"/>
  <c r="F130" i="1"/>
  <c r="F571" i="1"/>
  <c r="F182" i="1"/>
  <c r="F78" i="1"/>
  <c r="F559" i="1"/>
  <c r="F274" i="1"/>
  <c r="F80" i="1"/>
  <c r="F324" i="1"/>
  <c r="F120" i="1"/>
  <c r="F364" i="1"/>
  <c r="F119" i="1"/>
  <c r="F337" i="1"/>
  <c r="F17" i="1"/>
  <c r="F21" i="1"/>
  <c r="F650" i="1"/>
  <c r="F657" i="1"/>
  <c r="F565" i="1"/>
  <c r="F452" i="1"/>
  <c r="F513" i="1"/>
  <c r="F273" i="1"/>
  <c r="F212" i="1"/>
  <c r="F403" i="1"/>
  <c r="F69" i="1"/>
  <c r="F465" i="1"/>
  <c r="F6" i="1"/>
  <c r="F111" i="1"/>
  <c r="F422" i="1"/>
  <c r="F501" i="1"/>
  <c r="F225" i="1"/>
  <c r="F670" i="1"/>
  <c r="F109" i="1"/>
  <c r="F98" i="1"/>
  <c r="F639" i="1"/>
  <c r="F166" i="1"/>
  <c r="F555" i="1"/>
  <c r="F511" i="1"/>
  <c r="F626" i="1"/>
  <c r="F537" i="1"/>
  <c r="F633" i="1"/>
  <c r="F362" i="1"/>
  <c r="F383" i="1"/>
  <c r="F635" i="1"/>
  <c r="F457" i="1"/>
  <c r="F434" i="1"/>
  <c r="F217" i="1"/>
  <c r="F344" i="1"/>
  <c r="F351" i="1"/>
  <c r="F539" i="1"/>
  <c r="F588" i="1"/>
  <c r="F540" i="1"/>
  <c r="F440" i="1"/>
  <c r="F336" i="1"/>
  <c r="F316" i="1"/>
  <c r="F552" i="1"/>
  <c r="F199" i="1"/>
  <c r="F36" i="1"/>
  <c r="F125" i="1"/>
  <c r="F192" i="1"/>
  <c r="F417" i="1"/>
  <c r="F468" i="1"/>
  <c r="F94" i="1"/>
  <c r="F15" i="1"/>
  <c r="F551" i="1"/>
  <c r="F495" i="1"/>
  <c r="F286" i="1"/>
  <c r="F531" i="1"/>
  <c r="F159" i="1"/>
  <c r="F372" i="1"/>
  <c r="F485" i="1"/>
  <c r="F152" i="1"/>
  <c r="F20" i="1"/>
  <c r="F223" i="1"/>
  <c r="F258" i="1"/>
  <c r="F31" i="1"/>
  <c r="F549" i="1"/>
  <c r="F74" i="1"/>
  <c r="F250" i="1"/>
  <c r="F322" i="1"/>
  <c r="F608" i="1"/>
  <c r="F431" i="1"/>
  <c r="F471" i="1"/>
  <c r="F303" i="1"/>
  <c r="F47" i="1"/>
  <c r="F137" i="1"/>
  <c r="F256" i="1"/>
  <c r="F663" i="1"/>
  <c r="F502" i="1"/>
  <c r="F237" i="1"/>
  <c r="F229" i="1"/>
  <c r="F660" i="1"/>
  <c r="F85" i="1"/>
  <c r="F359" i="1"/>
  <c r="F261" i="1"/>
  <c r="F116" i="1"/>
  <c r="F447" i="1"/>
  <c r="F560" i="1"/>
  <c r="F201" i="1"/>
  <c r="F360" i="1"/>
  <c r="F231" i="1"/>
  <c r="F484" i="1"/>
  <c r="F481" i="1"/>
  <c r="F416" i="1"/>
  <c r="F117" i="1"/>
  <c r="F648" i="1"/>
  <c r="F418" i="1"/>
  <c r="F402" i="1"/>
  <c r="F245" i="1"/>
  <c r="F632" i="1"/>
  <c r="F469" i="1"/>
  <c r="F204" i="1"/>
  <c r="F460" i="1"/>
  <c r="F509" i="1"/>
  <c r="F394" i="1"/>
  <c r="F586" i="1"/>
  <c r="F616" i="1"/>
  <c r="F75" i="1"/>
  <c r="F345" i="1"/>
  <c r="F346" i="1"/>
</calcChain>
</file>

<file path=xl/sharedStrings.xml><?xml version="1.0" encoding="utf-8"?>
<sst xmlns="http://schemas.openxmlformats.org/spreadsheetml/2006/main" count="6911" uniqueCount="3781">
  <si>
    <t>date</t>
  </si>
  <si>
    <t>reference commande</t>
  </si>
  <si>
    <t>nom et prenom du destinataire*</t>
  </si>
  <si>
    <t>telephone*</t>
  </si>
  <si>
    <t>telephone 2</t>
  </si>
  <si>
    <t>code wilaya*</t>
  </si>
  <si>
    <t>wilaya de livraison</t>
  </si>
  <si>
    <t>commune de livraison*</t>
  </si>
  <si>
    <t>adresse de livraison*</t>
  </si>
  <si>
    <t>produit (référence)*</t>
  </si>
  <si>
    <t>poids (kg)</t>
  </si>
  <si>
    <t>montant du colis*</t>
  </si>
  <si>
    <t>remarque</t>
  </si>
  <si>
    <t>FRAGILE</t>
  </si>
  <si>
    <t>OUVRIR</t>
  </si>
  <si>
    <t>ECHANGE</t>
  </si>
  <si>
    <t>STOP DESK</t>
  </si>
  <si>
    <t>Lien map</t>
  </si>
  <si>
    <t>Alger</t>
  </si>
  <si>
    <t>Les Eucalyptus</t>
  </si>
  <si>
    <t>Herraoua</t>
  </si>
  <si>
    <t>Béjaïa</t>
  </si>
  <si>
    <t>Aokas</t>
  </si>
  <si>
    <t>Blida</t>
  </si>
  <si>
    <t>Akram RiGiy</t>
  </si>
  <si>
    <t>العلمة</t>
  </si>
  <si>
    <t>عبد الرزاق دبيزات</t>
  </si>
  <si>
    <t>الشرفة</t>
  </si>
  <si>
    <t>Ben Aissa Redouane</t>
  </si>
  <si>
    <t>درقام مسعود</t>
  </si>
  <si>
    <t>البويرة</t>
  </si>
  <si>
    <t>MOHAMED26566616</t>
  </si>
  <si>
    <t>ain turk troville</t>
  </si>
  <si>
    <t>عبدالله دقاري</t>
  </si>
  <si>
    <t>حي النصر بادية تندوف</t>
  </si>
  <si>
    <t>belfaked Abdennour</t>
  </si>
  <si>
    <t>lsp 492, bt A1 etage 6 apt 21, birkhadem</t>
  </si>
  <si>
    <t>زايدي عبد الحكيم</t>
  </si>
  <si>
    <t>القالة</t>
  </si>
  <si>
    <t>Bourouba</t>
  </si>
  <si>
    <t>بلحي ثامر</t>
  </si>
  <si>
    <t>Tiaret</t>
  </si>
  <si>
    <t>السوڤر</t>
  </si>
  <si>
    <t>code wilaya</t>
  </si>
  <si>
    <t>nom wilaya</t>
  </si>
  <si>
    <t>Adrar</t>
  </si>
  <si>
    <t>Chlef</t>
  </si>
  <si>
    <t>Laghouat</t>
  </si>
  <si>
    <t>Oum El Bouaghi</t>
  </si>
  <si>
    <t>Batna</t>
  </si>
  <si>
    <t>Biskra</t>
  </si>
  <si>
    <t>Béchar</t>
  </si>
  <si>
    <t>Bouira</t>
  </si>
  <si>
    <t>Tamanrasset</t>
  </si>
  <si>
    <t>Tébessa</t>
  </si>
  <si>
    <t>Tlemcen</t>
  </si>
  <si>
    <t>Tizi Ouzou</t>
  </si>
  <si>
    <t>Djelfa</t>
  </si>
  <si>
    <t>Jijel</t>
  </si>
  <si>
    <t>Sétif</t>
  </si>
  <si>
    <t>Saïda</t>
  </si>
  <si>
    <t>Skikda</t>
  </si>
  <si>
    <t>Sidi Bel Abbès</t>
  </si>
  <si>
    <t>Annaba</t>
  </si>
  <si>
    <t>Guelma</t>
  </si>
  <si>
    <t>Constantine</t>
  </si>
  <si>
    <t>Médéa</t>
  </si>
  <si>
    <t>Mostaganem</t>
  </si>
  <si>
    <t>M'Sila</t>
  </si>
  <si>
    <t>Mascara</t>
  </si>
  <si>
    <t>Ouargla</t>
  </si>
  <si>
    <t>Oran</t>
  </si>
  <si>
    <t>El Bayadh</t>
  </si>
  <si>
    <t>Illizi</t>
  </si>
  <si>
    <t>Bordj Bou Arreridj</t>
  </si>
  <si>
    <t>Boumerdès</t>
  </si>
  <si>
    <t>El Tarf</t>
  </si>
  <si>
    <t>Tindouf</t>
  </si>
  <si>
    <t>Tissemsilt</t>
  </si>
  <si>
    <t>El Oued</t>
  </si>
  <si>
    <t>Khenchela</t>
  </si>
  <si>
    <t>Souk Ahras</t>
  </si>
  <si>
    <t>Tipaza</t>
  </si>
  <si>
    <t>Mila</t>
  </si>
  <si>
    <t>Aïn Defla</t>
  </si>
  <si>
    <t>Naâma</t>
  </si>
  <si>
    <t>Aïn Témouchent</t>
  </si>
  <si>
    <t>Ghardaïa</t>
  </si>
  <si>
    <t>Relizane</t>
  </si>
  <si>
    <t>Timimoun</t>
  </si>
  <si>
    <t>Bordj Badji Mokhtar</t>
  </si>
  <si>
    <t xml:space="preserve">	Ouled Djellal</t>
  </si>
  <si>
    <t>Beni Abbes</t>
  </si>
  <si>
    <t>In Salah</t>
  </si>
  <si>
    <t>In Guezzam</t>
  </si>
  <si>
    <t xml:space="preserve">	Touggourt</t>
  </si>
  <si>
    <t xml:space="preserve">	Djanet</t>
  </si>
  <si>
    <t>El M'Ghair</t>
  </si>
  <si>
    <t>El Meniaa</t>
  </si>
  <si>
    <t>nom communes</t>
  </si>
  <si>
    <t>code wilayas</t>
  </si>
  <si>
    <t>Akabli</t>
  </si>
  <si>
    <t>Aoulef</t>
  </si>
  <si>
    <t>Bouda</t>
  </si>
  <si>
    <t>Fenoughil</t>
  </si>
  <si>
    <t>In Zghmir</t>
  </si>
  <si>
    <t>Ouled Ahmed Timmi</t>
  </si>
  <si>
    <t>Reggane</t>
  </si>
  <si>
    <t>Sali</t>
  </si>
  <si>
    <t>Sebaa</t>
  </si>
  <si>
    <t>Tamantit</t>
  </si>
  <si>
    <t>Tamest</t>
  </si>
  <si>
    <t>Timekten</t>
  </si>
  <si>
    <t>Tit</t>
  </si>
  <si>
    <t>Tsabit</t>
  </si>
  <si>
    <t>Zaouiet Kounta</t>
  </si>
  <si>
    <t>Abou El Hassan</t>
  </si>
  <si>
    <t>Ain Merane</t>
  </si>
  <si>
    <t>Benairia</t>
  </si>
  <si>
    <t>Beni Bouattab</t>
  </si>
  <si>
    <t>Beni Haoua</t>
  </si>
  <si>
    <t>Beni Rached</t>
  </si>
  <si>
    <t>Boukadir</t>
  </si>
  <si>
    <t>Bouzeghaia</t>
  </si>
  <si>
    <t>Breira</t>
  </si>
  <si>
    <t>Chettia</t>
  </si>
  <si>
    <t>Dahra</t>
  </si>
  <si>
    <t>El Hadjadj</t>
  </si>
  <si>
    <t>El Karimia</t>
  </si>
  <si>
    <t>El Marsa</t>
  </si>
  <si>
    <t>Harchoun</t>
  </si>
  <si>
    <t>Herenfa</t>
  </si>
  <si>
    <t>Labiod Medjadja</t>
  </si>
  <si>
    <t>Moussadek</t>
  </si>
  <si>
    <t>Oued Fodda</t>
  </si>
  <si>
    <t>Oued Goussine</t>
  </si>
  <si>
    <t>Oued Sly</t>
  </si>
  <si>
    <t>Ouled Abbes</t>
  </si>
  <si>
    <t>Ouled Ben Abdelkader</t>
  </si>
  <si>
    <t>Ouled Fares</t>
  </si>
  <si>
    <t>Oum Drou</t>
  </si>
  <si>
    <t>Sendjas</t>
  </si>
  <si>
    <t>Sidi Abderrahmane</t>
  </si>
  <si>
    <t>Sidi Akkacha</t>
  </si>
  <si>
    <t>Sobha</t>
  </si>
  <si>
    <t>Tadjena</t>
  </si>
  <si>
    <t>Talassa</t>
  </si>
  <si>
    <t>Taougrite</t>
  </si>
  <si>
    <t>Tenes</t>
  </si>
  <si>
    <t>Zeboudja</t>
  </si>
  <si>
    <t>Aflou</t>
  </si>
  <si>
    <t>Ain Mahdi</t>
  </si>
  <si>
    <t>Ain Sidi Ali</t>
  </si>
  <si>
    <t>Beidha</t>
  </si>
  <si>
    <t>Benacer Benchohra</t>
  </si>
  <si>
    <t>Brida</t>
  </si>
  <si>
    <t>El Assafia</t>
  </si>
  <si>
    <t>El Ghicha</t>
  </si>
  <si>
    <t>El Haouaita</t>
  </si>
  <si>
    <t>Gueltat Sidi Saad</t>
  </si>
  <si>
    <t>Hadj Mechri</t>
  </si>
  <si>
    <t>Hassi Delaa</t>
  </si>
  <si>
    <t>Hassi R'mel</t>
  </si>
  <si>
    <t>Kheneg</t>
  </si>
  <si>
    <t>Ksar El Hirane</t>
  </si>
  <si>
    <t>Oued M'zi</t>
  </si>
  <si>
    <t>Oued Morra</t>
  </si>
  <si>
    <t>Sebgag</t>
  </si>
  <si>
    <t>Sidi Bouzid</t>
  </si>
  <si>
    <t>Sidi Makhlouf</t>
  </si>
  <si>
    <t>Tadjemout</t>
  </si>
  <si>
    <t>Tadjrouna</t>
  </si>
  <si>
    <t>Taouiala</t>
  </si>
  <si>
    <t>Ain Babouche</t>
  </si>
  <si>
    <t>Ain Beida</t>
  </si>
  <si>
    <t>Ain Diss</t>
  </si>
  <si>
    <t>Ain Fekroune</t>
  </si>
  <si>
    <t>Ain Kercha</t>
  </si>
  <si>
    <t>Ain M'lila</t>
  </si>
  <si>
    <t>Ain Zitoun</t>
  </si>
  <si>
    <t>Behir Chergui</t>
  </si>
  <si>
    <t>Berriche</t>
  </si>
  <si>
    <t>Bir Chouhada</t>
  </si>
  <si>
    <t>Dhala</t>
  </si>
  <si>
    <t>El Amiria</t>
  </si>
  <si>
    <t>El Belala</t>
  </si>
  <si>
    <t>El Djazia</t>
  </si>
  <si>
    <t>El Fedjoudj Boughrara Sa</t>
  </si>
  <si>
    <t>El Harmilia</t>
  </si>
  <si>
    <t>Fkirina</t>
  </si>
  <si>
    <t>Hanchir Toumghani</t>
  </si>
  <si>
    <t>Ksar Sbahi</t>
  </si>
  <si>
    <t>Meskiana</t>
  </si>
  <si>
    <t>Oued Nini</t>
  </si>
  <si>
    <t>Ouled Gacem</t>
  </si>
  <si>
    <t>Ouled Hamla</t>
  </si>
  <si>
    <t>Ouled Zouai</t>
  </si>
  <si>
    <t>Rahia</t>
  </si>
  <si>
    <t>Sigus</t>
  </si>
  <si>
    <t>Souk Naamane</t>
  </si>
  <si>
    <t>Zorg</t>
  </si>
  <si>
    <t>Ain Djasser</t>
  </si>
  <si>
    <t>Ain Touta</t>
  </si>
  <si>
    <t>Ain Yagout</t>
  </si>
  <si>
    <t>Arris</t>
  </si>
  <si>
    <t>Azil Abedelkader</t>
  </si>
  <si>
    <t>Barika</t>
  </si>
  <si>
    <t>Beni Foudhala El Hakania</t>
  </si>
  <si>
    <t>Bitam</t>
  </si>
  <si>
    <t>Boulhilat</t>
  </si>
  <si>
    <t>Boumagueur</t>
  </si>
  <si>
    <t>Boumia</t>
  </si>
  <si>
    <t>Bouzina</t>
  </si>
  <si>
    <t>Chemora</t>
  </si>
  <si>
    <t>Chir</t>
  </si>
  <si>
    <t>Djerma</t>
  </si>
  <si>
    <t>Djezzar</t>
  </si>
  <si>
    <t>El Hassi</t>
  </si>
  <si>
    <t>El Madher</t>
  </si>
  <si>
    <t>Fesdis</t>
  </si>
  <si>
    <t>Foum Toub</t>
  </si>
  <si>
    <t>Ghassira</t>
  </si>
  <si>
    <t>Gosbat</t>
  </si>
  <si>
    <t>Guigba</t>
  </si>
  <si>
    <t>Hidoussa</t>
  </si>
  <si>
    <t>Ichmoul</t>
  </si>
  <si>
    <t>Inoughissen</t>
  </si>
  <si>
    <t>Kimmel</t>
  </si>
  <si>
    <t>Ksar Bellezma</t>
  </si>
  <si>
    <t>Larbaa</t>
  </si>
  <si>
    <t>Lazrou</t>
  </si>
  <si>
    <t>Lemsane</t>
  </si>
  <si>
    <t>M Doukal</t>
  </si>
  <si>
    <t>Maafa</t>
  </si>
  <si>
    <t>Menaa</t>
  </si>
  <si>
    <t>Merouana</t>
  </si>
  <si>
    <t>N Gaous</t>
  </si>
  <si>
    <t>Oued Chaaba</t>
  </si>
  <si>
    <t>Oued El Ma</t>
  </si>
  <si>
    <t>Oued Taga</t>
  </si>
  <si>
    <t>Ouled Ammar</t>
  </si>
  <si>
    <t>Ouled Aouf</t>
  </si>
  <si>
    <t>Ouled Fadel</t>
  </si>
  <si>
    <t>Ouled Sellem</t>
  </si>
  <si>
    <t>Ouled Si Slimane</t>
  </si>
  <si>
    <t>Ouyoun El Assafir</t>
  </si>
  <si>
    <t>Rahbat</t>
  </si>
  <si>
    <t>Ras El Aioun</t>
  </si>
  <si>
    <t>Sefiane</t>
  </si>
  <si>
    <t>Seggana</t>
  </si>
  <si>
    <t>Seriana</t>
  </si>
  <si>
    <t>T Kout</t>
  </si>
  <si>
    <t>Talkhamt</t>
  </si>
  <si>
    <t>Taxlent</t>
  </si>
  <si>
    <t>Tazoult</t>
  </si>
  <si>
    <t>Teniet El Abed</t>
  </si>
  <si>
    <t>Tighanimine</t>
  </si>
  <si>
    <t>Tigharghar</t>
  </si>
  <si>
    <t>Tilatou</t>
  </si>
  <si>
    <t>Timgad</t>
  </si>
  <si>
    <t>Zanet El Beida</t>
  </si>
  <si>
    <t>Adekar</t>
  </si>
  <si>
    <t>Ait R'zine</t>
  </si>
  <si>
    <t>Ait Smail</t>
  </si>
  <si>
    <t>Akbou</t>
  </si>
  <si>
    <t>Akfadou</t>
  </si>
  <si>
    <t>Amalou</t>
  </si>
  <si>
    <t>Amizour</t>
  </si>
  <si>
    <t>Barbacha</t>
  </si>
  <si>
    <t>Bejaia</t>
  </si>
  <si>
    <t>Beni Dejllil</t>
  </si>
  <si>
    <t>Beni K'sila</t>
  </si>
  <si>
    <t>Beni Mallikeche</t>
  </si>
  <si>
    <t>Benimaouche</t>
  </si>
  <si>
    <t>Boudjellil</t>
  </si>
  <si>
    <t>Bouhamza</t>
  </si>
  <si>
    <t>Boukhelifa</t>
  </si>
  <si>
    <t>Chellata</t>
  </si>
  <si>
    <t>Chemini</t>
  </si>
  <si>
    <t>Darghina</t>
  </si>
  <si>
    <t>Dra El Caid</t>
  </si>
  <si>
    <t>El Kseur</t>
  </si>
  <si>
    <t>Fenaia Il Maten</t>
  </si>
  <si>
    <t>Feraoun</t>
  </si>
  <si>
    <t>Ighil Ali</t>
  </si>
  <si>
    <t>Ighram</t>
  </si>
  <si>
    <t>Kendira</t>
  </si>
  <si>
    <t>Kherrata</t>
  </si>
  <si>
    <t>Leflaye</t>
  </si>
  <si>
    <t>M'cisna</t>
  </si>
  <si>
    <t>Melbou</t>
  </si>
  <si>
    <t>Oued Ghir</t>
  </si>
  <si>
    <t>Ouzellaguene</t>
  </si>
  <si>
    <t>Seddouk</t>
  </si>
  <si>
    <t>Sidi Aich</t>
  </si>
  <si>
    <t>Sidi Ayad</t>
  </si>
  <si>
    <t>Smaoun</t>
  </si>
  <si>
    <t>Souk El Tenine</t>
  </si>
  <si>
    <t>Souk Oufella</t>
  </si>
  <si>
    <t>Tala Hamza</t>
  </si>
  <si>
    <t>Tamokra</t>
  </si>
  <si>
    <t>Tamridjet</t>
  </si>
  <si>
    <t>Taourit Ighil</t>
  </si>
  <si>
    <t>Taskriout</t>
  </si>
  <si>
    <t>Tazmalt</t>
  </si>
  <si>
    <t>Tibane</t>
  </si>
  <si>
    <t>Tichy</t>
  </si>
  <si>
    <t>Tifra</t>
  </si>
  <si>
    <t>Timezrit</t>
  </si>
  <si>
    <t>Tinebdar</t>
  </si>
  <si>
    <t>Tizi N'berber</t>
  </si>
  <si>
    <t>Toudja</t>
  </si>
  <si>
    <t>Ain Naga</t>
  </si>
  <si>
    <t>Ain Zaatout</t>
  </si>
  <si>
    <t>Bordj Ben Azzouz</t>
  </si>
  <si>
    <t>Bouchagroun</t>
  </si>
  <si>
    <t>Branis</t>
  </si>
  <si>
    <t>Chetma</t>
  </si>
  <si>
    <t>Djemorah</t>
  </si>
  <si>
    <t>El Feidh</t>
  </si>
  <si>
    <t>El Ghrous</t>
  </si>
  <si>
    <t>El Hadjab</t>
  </si>
  <si>
    <t>El Haouch</t>
  </si>
  <si>
    <t>El Kantara</t>
  </si>
  <si>
    <t>El Outaya</t>
  </si>
  <si>
    <t>Foughala</t>
  </si>
  <si>
    <t>Khenguet Sidi Nadji</t>
  </si>
  <si>
    <t>Lichana</t>
  </si>
  <si>
    <t>Lioua</t>
  </si>
  <si>
    <t>M'chouneche</t>
  </si>
  <si>
    <t>M'lili</t>
  </si>
  <si>
    <t>Mekhadma</t>
  </si>
  <si>
    <t>Meziraa</t>
  </si>
  <si>
    <t>Oumache</t>
  </si>
  <si>
    <t>Ourlal</t>
  </si>
  <si>
    <t>Sidi Okba</t>
  </si>
  <si>
    <t>Tolga</t>
  </si>
  <si>
    <t>Zeribet El Oued</t>
  </si>
  <si>
    <t>Abadla</t>
  </si>
  <si>
    <t>Bechar</t>
  </si>
  <si>
    <t>Beni Ounif</t>
  </si>
  <si>
    <t>Boukais</t>
  </si>
  <si>
    <t>Erg Ferradj</t>
  </si>
  <si>
    <t>Kenadsa</t>
  </si>
  <si>
    <t>Lahmar</t>
  </si>
  <si>
    <t>Mechraa H.boumediene</t>
  </si>
  <si>
    <t>Meridja</t>
  </si>
  <si>
    <t>Mogheul</t>
  </si>
  <si>
    <t>Taghit</t>
  </si>
  <si>
    <t>Ain Romana</t>
  </si>
  <si>
    <t>Beni Mered</t>
  </si>
  <si>
    <t>Beni Tamou</t>
  </si>
  <si>
    <t>Benkhelil</t>
  </si>
  <si>
    <t>Bouarfa</t>
  </si>
  <si>
    <t>Boufarik</t>
  </si>
  <si>
    <t>Bougara</t>
  </si>
  <si>
    <t>Bouinan</t>
  </si>
  <si>
    <t>Chebli</t>
  </si>
  <si>
    <t>Chiffa</t>
  </si>
  <si>
    <t>Chrea</t>
  </si>
  <si>
    <t>Djebabra</t>
  </si>
  <si>
    <t>El Affroun</t>
  </si>
  <si>
    <t>Guerrouaou</t>
  </si>
  <si>
    <t>Hammam Melouane</t>
  </si>
  <si>
    <t>Meftah</t>
  </si>
  <si>
    <t>Mouzaia</t>
  </si>
  <si>
    <t>Oued Djer</t>
  </si>
  <si>
    <t>Oued El Alleug</t>
  </si>
  <si>
    <t>Ouled Slama</t>
  </si>
  <si>
    <t>Ouled Yaich</t>
  </si>
  <si>
    <t>Souhane</t>
  </si>
  <si>
    <t>Souma</t>
  </si>
  <si>
    <t>Aghbalou</t>
  </si>
  <si>
    <t>Ahl El Ksar</t>
  </si>
  <si>
    <t>Ain Bessem</t>
  </si>
  <si>
    <t>Ain El Hadjar</t>
  </si>
  <si>
    <t>Ain Laloui</t>
  </si>
  <si>
    <t>Ain Turk</t>
  </si>
  <si>
    <t>Ait Laaziz</t>
  </si>
  <si>
    <t>Aomar</t>
  </si>
  <si>
    <t>Bechloul</t>
  </si>
  <si>
    <t>Bir Ghbalou</t>
  </si>
  <si>
    <t>Bordj Okhriss</t>
  </si>
  <si>
    <t>Bouderbala</t>
  </si>
  <si>
    <t>Boukram</t>
  </si>
  <si>
    <t>Chorfa</t>
  </si>
  <si>
    <t>Dechmia</t>
  </si>
  <si>
    <t>Dirah</t>
  </si>
  <si>
    <t>Djebahia</t>
  </si>
  <si>
    <t>El Adjiba</t>
  </si>
  <si>
    <t>El Asnam</t>
  </si>
  <si>
    <t>El Hachimia</t>
  </si>
  <si>
    <t>El Hakimia</t>
  </si>
  <si>
    <t>El Khabouzia</t>
  </si>
  <si>
    <t>El Mokrani</t>
  </si>
  <si>
    <t>Guerrouma</t>
  </si>
  <si>
    <t>Hadjera Zerga</t>
  </si>
  <si>
    <t>Haizer</t>
  </si>
  <si>
    <t>Hanif</t>
  </si>
  <si>
    <t>Kadiria</t>
  </si>
  <si>
    <t>Lakhdaria</t>
  </si>
  <si>
    <t>M Chedallah</t>
  </si>
  <si>
    <t>Maala</t>
  </si>
  <si>
    <t>Mamora</t>
  </si>
  <si>
    <t>Mezdour</t>
  </si>
  <si>
    <t>Oued El Berdi</t>
  </si>
  <si>
    <t>Ouled Rached</t>
  </si>
  <si>
    <t>Raouraoua</t>
  </si>
  <si>
    <t>Ridane</t>
  </si>
  <si>
    <t>Saharidj</t>
  </si>
  <si>
    <t>Souk El Khemis</t>
  </si>
  <si>
    <t>Sour El Ghozlane</t>
  </si>
  <si>
    <t>Taghzout</t>
  </si>
  <si>
    <t>Taguedite</t>
  </si>
  <si>
    <t>Taourirt</t>
  </si>
  <si>
    <t>Z'barbar</t>
  </si>
  <si>
    <t>Abalessa</t>
  </si>
  <si>
    <t>Ain Amguel</t>
  </si>
  <si>
    <t>Idles</t>
  </si>
  <si>
    <t>Tazrouk</t>
  </si>
  <si>
    <t>Ain Zerga</t>
  </si>
  <si>
    <t>Bedjene</t>
  </si>
  <si>
    <t>Bekkaria</t>
  </si>
  <si>
    <t>Bir Dheheb</t>
  </si>
  <si>
    <t>Bir El Ater</t>
  </si>
  <si>
    <t>Bir Mokkadem</t>
  </si>
  <si>
    <t>Boukhadra</t>
  </si>
  <si>
    <t>Boulhaf Dyr</t>
  </si>
  <si>
    <t>Cheria</t>
  </si>
  <si>
    <t>El Aouinet</t>
  </si>
  <si>
    <t>El Houidjbet</t>
  </si>
  <si>
    <t>El Kouif</t>
  </si>
  <si>
    <t>El Malabiod</t>
  </si>
  <si>
    <t>El Meridj</t>
  </si>
  <si>
    <t>El Mezeraa</t>
  </si>
  <si>
    <t>El Ogla</t>
  </si>
  <si>
    <t>El Ogla El Malha</t>
  </si>
  <si>
    <t>Ferkane</t>
  </si>
  <si>
    <t>Guorriguer</t>
  </si>
  <si>
    <t>Hammamet</t>
  </si>
  <si>
    <t>Morssot</t>
  </si>
  <si>
    <t>Negrine</t>
  </si>
  <si>
    <t>Ouenza</t>
  </si>
  <si>
    <t>Oum Ali</t>
  </si>
  <si>
    <t>Saf Saf El Ouesra</t>
  </si>
  <si>
    <t>Stah Guentis</t>
  </si>
  <si>
    <t>Tebessa</t>
  </si>
  <si>
    <t>Telidjen</t>
  </si>
  <si>
    <t>Ain Fettah</t>
  </si>
  <si>
    <t>Ain Fezza</t>
  </si>
  <si>
    <t>Ain Ghoraba</t>
  </si>
  <si>
    <t>Ain Kebira</t>
  </si>
  <si>
    <t>Ain Nehala</t>
  </si>
  <si>
    <t>Ain Tallout</t>
  </si>
  <si>
    <t>Ain Youcef</t>
  </si>
  <si>
    <t>Amieur</t>
  </si>
  <si>
    <t>Azails</t>
  </si>
  <si>
    <t>Bab El Assa</t>
  </si>
  <si>
    <t>Beni Bahdel</t>
  </si>
  <si>
    <t>Beni Boussaid</t>
  </si>
  <si>
    <t>Beni Khaled</t>
  </si>
  <si>
    <t>Beni Mester</t>
  </si>
  <si>
    <t>Beni Ouarsous</t>
  </si>
  <si>
    <t>Beni Smiel</t>
  </si>
  <si>
    <t>Beni Snous</t>
  </si>
  <si>
    <t>Bensekrane</t>
  </si>
  <si>
    <t>Bouhlou</t>
  </si>
  <si>
    <t>Bouihi</t>
  </si>
  <si>
    <t>Chetouane</t>
  </si>
  <si>
    <t>Dar Yaghmouracene</t>
  </si>
  <si>
    <t>Djebala</t>
  </si>
  <si>
    <t>El Aricha</t>
  </si>
  <si>
    <t>El Fehoul</t>
  </si>
  <si>
    <t>El Gor</t>
  </si>
  <si>
    <t>Fellaoucene</t>
  </si>
  <si>
    <t>Ghazaouet</t>
  </si>
  <si>
    <t>Hammam Boughrara</t>
  </si>
  <si>
    <t>Hennaya</t>
  </si>
  <si>
    <t>Honaine</t>
  </si>
  <si>
    <t>Maghnia</t>
  </si>
  <si>
    <t>Mansourah</t>
  </si>
  <si>
    <t>Marsa Ben M'hidi</t>
  </si>
  <si>
    <t>Msirda Fouaga</t>
  </si>
  <si>
    <t>Nedroma</t>
  </si>
  <si>
    <t>Oued Chouly</t>
  </si>
  <si>
    <t>Ouled Mimoun</t>
  </si>
  <si>
    <t>Ouled Riyah</t>
  </si>
  <si>
    <t>Remchi</t>
  </si>
  <si>
    <t>Sabra</t>
  </si>
  <si>
    <t>Sebbaa Chioukh</t>
  </si>
  <si>
    <t>Sebdou</t>
  </si>
  <si>
    <t>Sidi Abdelli</t>
  </si>
  <si>
    <t>Sidi Djilali</t>
  </si>
  <si>
    <t>Sidi Medjahed</t>
  </si>
  <si>
    <t>Souahlia</t>
  </si>
  <si>
    <t>Souani</t>
  </si>
  <si>
    <t>Souk Tleta</t>
  </si>
  <si>
    <t>Terny Beni Hediel</t>
  </si>
  <si>
    <t>Tianet</t>
  </si>
  <si>
    <t>Zenata</t>
  </si>
  <si>
    <t>Ain Bouchekif</t>
  </si>
  <si>
    <t>Ain Deheb</t>
  </si>
  <si>
    <t>Ain El Hadid</t>
  </si>
  <si>
    <t>Ain Kermes</t>
  </si>
  <si>
    <t>Ain Zarit</t>
  </si>
  <si>
    <t>Chehaima</t>
  </si>
  <si>
    <t>Dahmouni</t>
  </si>
  <si>
    <t>Djebilet Rosfa</t>
  </si>
  <si>
    <t>Djillali Ben Amar</t>
  </si>
  <si>
    <t>Faidja</t>
  </si>
  <si>
    <t>Frenda</t>
  </si>
  <si>
    <t>Guertoufa</t>
  </si>
  <si>
    <t>Hamadia</t>
  </si>
  <si>
    <t>Ksar Chellala</t>
  </si>
  <si>
    <t>Madna</t>
  </si>
  <si>
    <t>Mahdia</t>
  </si>
  <si>
    <t>Mechraa Safa</t>
  </si>
  <si>
    <t>Medrissa</t>
  </si>
  <si>
    <t>Medroussa</t>
  </si>
  <si>
    <t>Meghila</t>
  </si>
  <si>
    <t>Mellakou</t>
  </si>
  <si>
    <t>Nadorah</t>
  </si>
  <si>
    <t>Naima</t>
  </si>
  <si>
    <t>Oued Lilli</t>
  </si>
  <si>
    <t>Rahouia</t>
  </si>
  <si>
    <t>Rechaiga</t>
  </si>
  <si>
    <t>Sebaine</t>
  </si>
  <si>
    <t>Sebt</t>
  </si>
  <si>
    <t>Serghine</t>
  </si>
  <si>
    <t>Si Abdelghani</t>
  </si>
  <si>
    <t>Sidi Ali Mellal</t>
  </si>
  <si>
    <t>Sidi Bakhti</t>
  </si>
  <si>
    <t>Sidi Hosni</t>
  </si>
  <si>
    <t>Sougueur</t>
  </si>
  <si>
    <t>Tagdemt</t>
  </si>
  <si>
    <t>Takhemaret</t>
  </si>
  <si>
    <t>Tidda</t>
  </si>
  <si>
    <t>Tousnina</t>
  </si>
  <si>
    <t>Zmalet El Emir Abdelkade</t>
  </si>
  <si>
    <t>Abi Youcef</t>
  </si>
  <si>
    <t>Aghribs</t>
  </si>
  <si>
    <t>Agouni Gueghrane</t>
  </si>
  <si>
    <t>Ain El Hammam</t>
  </si>
  <si>
    <t>Ain Zaouia</t>
  </si>
  <si>
    <t>Ait Aggouacha</t>
  </si>
  <si>
    <t>Ait Bouaddou</t>
  </si>
  <si>
    <t>Ait Boumehdi</t>
  </si>
  <si>
    <t>Ait Chafaa</t>
  </si>
  <si>
    <t>Ait Khellili</t>
  </si>
  <si>
    <t>Ait Mahmoud</t>
  </si>
  <si>
    <t>Ait Oumalou</t>
  </si>
  <si>
    <t>Ait Toudert</t>
  </si>
  <si>
    <t>Ait Yahia</t>
  </si>
  <si>
    <t>Ait Yahia Moussa</t>
  </si>
  <si>
    <t>Akbil</t>
  </si>
  <si>
    <t>Akerrou</t>
  </si>
  <si>
    <t>Assi Youcef</t>
  </si>
  <si>
    <t>Azazga</t>
  </si>
  <si>
    <t>Azeffoun</t>
  </si>
  <si>
    <t>Beni Aissi</t>
  </si>
  <si>
    <t>Beni Douala</t>
  </si>
  <si>
    <t>Beni Yenni</t>
  </si>
  <si>
    <t>Beni Zikki</t>
  </si>
  <si>
    <t>Beni Zmenzer</t>
  </si>
  <si>
    <t>Boghni</t>
  </si>
  <si>
    <t>Boudjima</t>
  </si>
  <si>
    <t>Bounouh</t>
  </si>
  <si>
    <t>Bouzeguene</t>
  </si>
  <si>
    <t>Djebel Aissa Mimoun</t>
  </si>
  <si>
    <t>Draa Ben Khedda</t>
  </si>
  <si>
    <t>Draa El Mizan</t>
  </si>
  <si>
    <t>Freha</t>
  </si>
  <si>
    <t>Frikat</t>
  </si>
  <si>
    <t>Iboudrarene</t>
  </si>
  <si>
    <t>Idjeur</t>
  </si>
  <si>
    <t>Iferhounene</t>
  </si>
  <si>
    <t>Ifigha</t>
  </si>
  <si>
    <t>Iflissen</t>
  </si>
  <si>
    <t>Illilten</t>
  </si>
  <si>
    <t>Illoula Oumalou</t>
  </si>
  <si>
    <t>Imsouhal</t>
  </si>
  <si>
    <t>Irdjen</t>
  </si>
  <si>
    <t>Larba Nath Irathen</t>
  </si>
  <si>
    <t>Larbaa Nath Irathen</t>
  </si>
  <si>
    <t>M'kira</t>
  </si>
  <si>
    <t>Maatkas</t>
  </si>
  <si>
    <t>Makouda</t>
  </si>
  <si>
    <t>Mechtras</t>
  </si>
  <si>
    <t>Mekla</t>
  </si>
  <si>
    <t>Mizrana</t>
  </si>
  <si>
    <t>Ouacif</t>
  </si>
  <si>
    <t>Ouadhias</t>
  </si>
  <si>
    <t>Ouaguenoune</t>
  </si>
  <si>
    <t>Sidi Naamane</t>
  </si>
  <si>
    <t>Souamaa</t>
  </si>
  <si>
    <t>Souk El Thenine</t>
  </si>
  <si>
    <t>Tadmait</t>
  </si>
  <si>
    <t>Tigzirt</t>
  </si>
  <si>
    <t>Timizart</t>
  </si>
  <si>
    <t>Tirmitine</t>
  </si>
  <si>
    <t>Tizi Ghenif</t>
  </si>
  <si>
    <t>Tizi N'tleta</t>
  </si>
  <si>
    <t>Tizi Rached</t>
  </si>
  <si>
    <t>Yakourene</t>
  </si>
  <si>
    <t>Yatafene</t>
  </si>
  <si>
    <t>Zekri</t>
  </si>
  <si>
    <t>Ain Benian</t>
  </si>
  <si>
    <t>Ain Taya</t>
  </si>
  <si>
    <t>Alger Centre</t>
  </si>
  <si>
    <t>Bab El Oued</t>
  </si>
  <si>
    <t>Bab Ezzouar</t>
  </si>
  <si>
    <t>Baba Hesen</t>
  </si>
  <si>
    <t>Bachedjerah</t>
  </si>
  <si>
    <t>Bains Romains</t>
  </si>
  <si>
    <t>Baraki</t>
  </si>
  <si>
    <t>Ben Aknoun</t>
  </si>
  <si>
    <t>Beni Messous</t>
  </si>
  <si>
    <t>Bir Mourad Rais</t>
  </si>
  <si>
    <t>Bir Touta</t>
  </si>
  <si>
    <t>Birkhadem</t>
  </si>
  <si>
    <t>Bologhine Ibnou Ziri</t>
  </si>
  <si>
    <t>Bordj El Bahri</t>
  </si>
  <si>
    <t>Bordj El Kiffan</t>
  </si>
  <si>
    <t>Bouzareah</t>
  </si>
  <si>
    <t>Casbah</t>
  </si>
  <si>
    <t>Cheraga</t>
  </si>
  <si>
    <t>Dar El Beida</t>
  </si>
  <si>
    <t>Dely Ibrahim</t>
  </si>
  <si>
    <t>Djasr Kasentina</t>
  </si>
  <si>
    <t>Douira</t>
  </si>
  <si>
    <t>Draria</t>
  </si>
  <si>
    <t>El Achour</t>
  </si>
  <si>
    <t>El Biar</t>
  </si>
  <si>
    <t>El Harrach</t>
  </si>
  <si>
    <t>El Madania</t>
  </si>
  <si>
    <t>El Magharia</t>
  </si>
  <si>
    <t>El Merssa</t>
  </si>
  <si>
    <t>El Mouradia</t>
  </si>
  <si>
    <t>Hussein Dey</t>
  </si>
  <si>
    <t>Hydra</t>
  </si>
  <si>
    <t>Kheraisia</t>
  </si>
  <si>
    <t>Kouba</t>
  </si>
  <si>
    <t>Maalma</t>
  </si>
  <si>
    <t>Mohamed Belouzdad</t>
  </si>
  <si>
    <t>Mohammadia</t>
  </si>
  <si>
    <t>Oued Koriche</t>
  </si>
  <si>
    <t>Oued Smar</t>
  </si>
  <si>
    <t>Ouled Chebel</t>
  </si>
  <si>
    <t>Ouled Fayet</t>
  </si>
  <si>
    <t>Rahmania</t>
  </si>
  <si>
    <t>Rais Hamidou</t>
  </si>
  <si>
    <t>Reghaia</t>
  </si>
  <si>
    <t>Rouiba</t>
  </si>
  <si>
    <t>Sehaoula</t>
  </si>
  <si>
    <t>Setaouali</t>
  </si>
  <si>
    <t>Sidi M'hamed</t>
  </si>
  <si>
    <t>Sidi Moussa</t>
  </si>
  <si>
    <t>Souidania</t>
  </si>
  <si>
    <t>Tessala El Merdja</t>
  </si>
  <si>
    <t>Zeralda</t>
  </si>
  <si>
    <t>Ain Chouhada</t>
  </si>
  <si>
    <t>Ain El Ibel</t>
  </si>
  <si>
    <t>Ain Fekka</t>
  </si>
  <si>
    <t>Ain Maabed</t>
  </si>
  <si>
    <t>Ain Oussera</t>
  </si>
  <si>
    <t>Amourah</t>
  </si>
  <si>
    <t>Benhar</t>
  </si>
  <si>
    <t>Benyagoub</t>
  </si>
  <si>
    <t>Birine</t>
  </si>
  <si>
    <t>Bouira Lahdab</t>
  </si>
  <si>
    <t>Charef</t>
  </si>
  <si>
    <t>Dar Chioukh</t>
  </si>
  <si>
    <t>Deldoul</t>
  </si>
  <si>
    <t>Douis</t>
  </si>
  <si>
    <t>El Guedid</t>
  </si>
  <si>
    <t>El Idrissia</t>
  </si>
  <si>
    <t>El Khemis</t>
  </si>
  <si>
    <t>Faidh El Botma</t>
  </si>
  <si>
    <t>Guernini</t>
  </si>
  <si>
    <t>Guettara</t>
  </si>
  <si>
    <t>Had Sahary</t>
  </si>
  <si>
    <t>Hassi Bahbah</t>
  </si>
  <si>
    <t>Hassi El Euch</t>
  </si>
  <si>
    <t>Hassi Fedoul</t>
  </si>
  <si>
    <t>M Liliha</t>
  </si>
  <si>
    <t>Messaad</t>
  </si>
  <si>
    <t>Moudjebara</t>
  </si>
  <si>
    <t>Oum Laadham</t>
  </si>
  <si>
    <t>Sed Rahal</t>
  </si>
  <si>
    <t>Selmana</t>
  </si>
  <si>
    <t>Sidi Baizid</t>
  </si>
  <si>
    <t>Sidi Ladjel</t>
  </si>
  <si>
    <t>Tadmit</t>
  </si>
  <si>
    <t>Zaafrane</t>
  </si>
  <si>
    <t>Zaccar</t>
  </si>
  <si>
    <t>Bordj Tahar</t>
  </si>
  <si>
    <t>Boudria Beniyadjis</t>
  </si>
  <si>
    <t>Bouraoui Belhadef</t>
  </si>
  <si>
    <t>Boussif Ouled Askeur</t>
  </si>
  <si>
    <t>Chahna</t>
  </si>
  <si>
    <t>Chekfa</t>
  </si>
  <si>
    <t>Djemaa Beni Habibi</t>
  </si>
  <si>
    <t>Djimla</t>
  </si>
  <si>
    <t>El Ancer</t>
  </si>
  <si>
    <t>El Aouana</t>
  </si>
  <si>
    <t>El Kennar Nouchfi</t>
  </si>
  <si>
    <t>El Milia</t>
  </si>
  <si>
    <t>Emir Abdelkader</t>
  </si>
  <si>
    <t>Erraguene</t>
  </si>
  <si>
    <t>Ghebala</t>
  </si>
  <si>
    <t>Khiri Oued Adjoul</t>
  </si>
  <si>
    <t>Kouas</t>
  </si>
  <si>
    <t>Oudjana</t>
  </si>
  <si>
    <t>Ouled Rabah</t>
  </si>
  <si>
    <t>Ouled Yahia Khadrouch</t>
  </si>
  <si>
    <t>Selma Benziada</t>
  </si>
  <si>
    <t>Settara</t>
  </si>
  <si>
    <t>Sidi Abdelaziz</t>
  </si>
  <si>
    <t>Sidi Marouf</t>
  </si>
  <si>
    <t>Taher</t>
  </si>
  <si>
    <t>Texena</t>
  </si>
  <si>
    <t>Ziama Mansouria</t>
  </si>
  <si>
    <t>Ain Abessa</t>
  </si>
  <si>
    <t>Ain Arnat</t>
  </si>
  <si>
    <t>Ain Azel</t>
  </si>
  <si>
    <t>Ain El Kebira</t>
  </si>
  <si>
    <t>Ain Lahdjar</t>
  </si>
  <si>
    <t>Ain Legradj</t>
  </si>
  <si>
    <t>Ain Oulmane</t>
  </si>
  <si>
    <t>Ain Roua</t>
  </si>
  <si>
    <t>Ain Sebt</t>
  </si>
  <si>
    <t>Ait Naoual Mezada</t>
  </si>
  <si>
    <t>Ait Tizi</t>
  </si>
  <si>
    <t>Amoucha</t>
  </si>
  <si>
    <t>Babor</t>
  </si>
  <si>
    <t>Bazer Sakra</t>
  </si>
  <si>
    <t>Beidha Bordj</t>
  </si>
  <si>
    <t>Bellaa</t>
  </si>
  <si>
    <t>Beni Aziz</t>
  </si>
  <si>
    <t>Beni Chebana</t>
  </si>
  <si>
    <t>Beni Fouda</t>
  </si>
  <si>
    <t>Beni Mouhli</t>
  </si>
  <si>
    <t>Beni Ouartilane</t>
  </si>
  <si>
    <t>Beni Oussine</t>
  </si>
  <si>
    <t>Bir El Arch</t>
  </si>
  <si>
    <t>Bir Haddada</t>
  </si>
  <si>
    <t>Bouandas</t>
  </si>
  <si>
    <t>Bougaa</t>
  </si>
  <si>
    <t>Bousselam</t>
  </si>
  <si>
    <t>Boutaleb</t>
  </si>
  <si>
    <t>Dehamcha</t>
  </si>
  <si>
    <t>Djemila</t>
  </si>
  <si>
    <t>Draa Kebila</t>
  </si>
  <si>
    <t>El Eulma</t>
  </si>
  <si>
    <t>El Ouldja</t>
  </si>
  <si>
    <t>El Ouricia</t>
  </si>
  <si>
    <t>Guellal</t>
  </si>
  <si>
    <t>Guelta Zerka</t>
  </si>
  <si>
    <t>Guenzet</t>
  </si>
  <si>
    <t>Guidjel</t>
  </si>
  <si>
    <t>Hamam Soukhna</t>
  </si>
  <si>
    <t>Hamma</t>
  </si>
  <si>
    <t>Hammam Guergour</t>
  </si>
  <si>
    <t>Harbil</t>
  </si>
  <si>
    <t>Ksar El Abtal</t>
  </si>
  <si>
    <t>Maaouia</t>
  </si>
  <si>
    <t>Maouaklane</t>
  </si>
  <si>
    <t>Mezloug</t>
  </si>
  <si>
    <t>Oued El Barad</t>
  </si>
  <si>
    <t>Ouled Addouane</t>
  </si>
  <si>
    <t>Ouled Sabor</t>
  </si>
  <si>
    <t>Ouled Si Ahmed</t>
  </si>
  <si>
    <t>Ouled Tebben</t>
  </si>
  <si>
    <t>Rosfa</t>
  </si>
  <si>
    <t>Salah Bey</t>
  </si>
  <si>
    <t>Serdj El Ghoul</t>
  </si>
  <si>
    <t>Setif</t>
  </si>
  <si>
    <t>Tachouda</t>
  </si>
  <si>
    <t>Tala Ifacene</t>
  </si>
  <si>
    <t>Taya</t>
  </si>
  <si>
    <t>Tella</t>
  </si>
  <si>
    <t>Tizi N'bechar</t>
  </si>
  <si>
    <t>Ain Sekhouna</t>
  </si>
  <si>
    <t>Ain Soltane</t>
  </si>
  <si>
    <t>Doui Thabet</t>
  </si>
  <si>
    <t>El Hassasna</t>
  </si>
  <si>
    <t>Hounet</t>
  </si>
  <si>
    <t>Maamora</t>
  </si>
  <si>
    <t>Moulay Larbi</t>
  </si>
  <si>
    <t>Ouled Brahim</t>
  </si>
  <si>
    <t>Ouled Khaled</t>
  </si>
  <si>
    <t>Saida</t>
  </si>
  <si>
    <t>Sidi Ahmed</t>
  </si>
  <si>
    <t>Sidi Amar</t>
  </si>
  <si>
    <t>Sidi Boubekeur</t>
  </si>
  <si>
    <t>Tircine</t>
  </si>
  <si>
    <t>Youb</t>
  </si>
  <si>
    <t>Ain Bouziane</t>
  </si>
  <si>
    <t>Ain Charchar</t>
  </si>
  <si>
    <t>Ain Kechera</t>
  </si>
  <si>
    <t>Ain Zouit</t>
  </si>
  <si>
    <t>Azzaba</t>
  </si>
  <si>
    <t>Bekkouche Lakhdar</t>
  </si>
  <si>
    <t>Ben Azzouz</t>
  </si>
  <si>
    <t>Beni Bechir</t>
  </si>
  <si>
    <t>Beni Oulbane</t>
  </si>
  <si>
    <t>Beni Zid</t>
  </si>
  <si>
    <t>Bin El Ouiden</t>
  </si>
  <si>
    <t>Bouchetata</t>
  </si>
  <si>
    <t>Cheraia</t>
  </si>
  <si>
    <t>Collo</t>
  </si>
  <si>
    <t>Djendel Saadi Mohamed</t>
  </si>
  <si>
    <t>El Arrouch</t>
  </si>
  <si>
    <t>El Ghedir</t>
  </si>
  <si>
    <t>El Hadaiek</t>
  </si>
  <si>
    <t>Emjez Edchich</t>
  </si>
  <si>
    <t>Es Sebt</t>
  </si>
  <si>
    <t>Filfila</t>
  </si>
  <si>
    <t>Hamadi Krouma</t>
  </si>
  <si>
    <t>Kanoua</t>
  </si>
  <si>
    <t>Kerkera</t>
  </si>
  <si>
    <t>Khenag Mayoum</t>
  </si>
  <si>
    <t>Oued Zhour</t>
  </si>
  <si>
    <t>Ouldja Boulbalout</t>
  </si>
  <si>
    <t>Ouled Attia</t>
  </si>
  <si>
    <t>Ouled Habbeba</t>
  </si>
  <si>
    <t>Oum Toub</t>
  </si>
  <si>
    <t>Ramdane Djamel</t>
  </si>
  <si>
    <t>Salah Bouchaour</t>
  </si>
  <si>
    <t>Sidi Mezghiche</t>
  </si>
  <si>
    <t>Tamalous</t>
  </si>
  <si>
    <t>Zerdezas</t>
  </si>
  <si>
    <t>Zitouna</t>
  </si>
  <si>
    <t>Ain Adden</t>
  </si>
  <si>
    <t>Ain El Berd</t>
  </si>
  <si>
    <t>Ain Kada</t>
  </si>
  <si>
    <t>Ain Thrid</t>
  </si>
  <si>
    <t>Ain Tindamine</t>
  </si>
  <si>
    <t>Amarnas</t>
  </si>
  <si>
    <t>Badredine El Mokrani</t>
  </si>
  <si>
    <t>Belarbi</t>
  </si>
  <si>
    <t>Ben Badis</t>
  </si>
  <si>
    <t>Benachiba Chelia</t>
  </si>
  <si>
    <t>Bir El Hammam</t>
  </si>
  <si>
    <t>Boudjebaa El Bordj</t>
  </si>
  <si>
    <t>Boukhanafis</t>
  </si>
  <si>
    <t>Chetouane Belaila</t>
  </si>
  <si>
    <t>Dhaya</t>
  </si>
  <si>
    <t>El Hacaiba</t>
  </si>
  <si>
    <t>Hassi Dahou</t>
  </si>
  <si>
    <t>Hassi Zahana</t>
  </si>
  <si>
    <t>Lamtar</t>
  </si>
  <si>
    <t>M'cid</t>
  </si>
  <si>
    <t>Makedra</t>
  </si>
  <si>
    <t>Marhoum</t>
  </si>
  <si>
    <t>Merine</t>
  </si>
  <si>
    <t>Mezaourou</t>
  </si>
  <si>
    <t>Mostefa Ben Brahim</t>
  </si>
  <si>
    <t>Moulay Slissen</t>
  </si>
  <si>
    <t>Oued Sebaa</t>
  </si>
  <si>
    <t>Oued Sefioun</t>
  </si>
  <si>
    <t>Oued Taourira</t>
  </si>
  <si>
    <t>Ras El Ma</t>
  </si>
  <si>
    <t>Redjem Demouche</t>
  </si>
  <si>
    <t>Sehala Thaoura</t>
  </si>
  <si>
    <t>Sfissef</t>
  </si>
  <si>
    <t>Sidi Ali Benyoub</t>
  </si>
  <si>
    <t>Sidi Ali Boussidi</t>
  </si>
  <si>
    <t>Sidi Bel Abbes</t>
  </si>
  <si>
    <t>Sidi Brahim</t>
  </si>
  <si>
    <t>Sidi Chaib</t>
  </si>
  <si>
    <t>Sidi Dahou Zairs</t>
  </si>
  <si>
    <t>Sidi Hamadouche</t>
  </si>
  <si>
    <t>Sidi Khaled</t>
  </si>
  <si>
    <t>Sidi Lahcene</t>
  </si>
  <si>
    <t>Sidi Yacoub</t>
  </si>
  <si>
    <t>Tabia</t>
  </si>
  <si>
    <t>Tafissour</t>
  </si>
  <si>
    <t>Taoudmout</t>
  </si>
  <si>
    <t>Teghalimet</t>
  </si>
  <si>
    <t>Telagh</t>
  </si>
  <si>
    <t>Tenira</t>
  </si>
  <si>
    <t>Tessala</t>
  </si>
  <si>
    <t>Tilmouni</t>
  </si>
  <si>
    <t>Zerouala</t>
  </si>
  <si>
    <t>Ain Berda</t>
  </si>
  <si>
    <t>Berrahel</t>
  </si>
  <si>
    <t>Chetaibi</t>
  </si>
  <si>
    <t>Cheurfa</t>
  </si>
  <si>
    <t>El Bouni</t>
  </si>
  <si>
    <t>El Hadjar</t>
  </si>
  <si>
    <t>Eulma</t>
  </si>
  <si>
    <t>Oued El Aneb</t>
  </si>
  <si>
    <t>Seraidi</t>
  </si>
  <si>
    <t>Treat</t>
  </si>
  <si>
    <t>Ain Ben Beida</t>
  </si>
  <si>
    <t>Ain Hessania</t>
  </si>
  <si>
    <t>Ain Larbi</t>
  </si>
  <si>
    <t>Ain Makhlouf</t>
  </si>
  <si>
    <t>Ain Reggada</t>
  </si>
  <si>
    <t>Belkheir</t>
  </si>
  <si>
    <t>Ben Djarah</t>
  </si>
  <si>
    <t>Beni Mezline</t>
  </si>
  <si>
    <t>Bordj Sabat</t>
  </si>
  <si>
    <t>Bou Hachana</t>
  </si>
  <si>
    <t>Bou Hamdane</t>
  </si>
  <si>
    <t>Bouati Mahmoud</t>
  </si>
  <si>
    <t>Bouchegouf</t>
  </si>
  <si>
    <t>Bouhamra Ahmed</t>
  </si>
  <si>
    <t>Dahouara</t>
  </si>
  <si>
    <t>Djeballah Khemissi</t>
  </si>
  <si>
    <t>El Fedjoudj</t>
  </si>
  <si>
    <t>Guelaat Bou Sbaa</t>
  </si>
  <si>
    <t>Hamam Debagh</t>
  </si>
  <si>
    <t>Hammam N'bail</t>
  </si>
  <si>
    <t>Heliopolis</t>
  </si>
  <si>
    <t>Khezara</t>
  </si>
  <si>
    <t>Medjez Amar</t>
  </si>
  <si>
    <t>Medjez Sfa</t>
  </si>
  <si>
    <t>Nechmaya</t>
  </si>
  <si>
    <t>Oued Cheham</t>
  </si>
  <si>
    <t>Oued Fragha</t>
  </si>
  <si>
    <t>Oued Zenati</t>
  </si>
  <si>
    <t>Ras El Agba</t>
  </si>
  <si>
    <t>Roknia</t>
  </si>
  <si>
    <t>Sellaoua Announa</t>
  </si>
  <si>
    <t>Sidi Sandel</t>
  </si>
  <si>
    <t>Tamlouka</t>
  </si>
  <si>
    <t>Ain Abid</t>
  </si>
  <si>
    <t>Ain Smara</t>
  </si>
  <si>
    <t>Beni Hamidene</t>
  </si>
  <si>
    <t>Didouche Mourad</t>
  </si>
  <si>
    <t>El Khroub</t>
  </si>
  <si>
    <t>Hamma Bouziane</t>
  </si>
  <si>
    <t>Ibn Ziad</t>
  </si>
  <si>
    <t>Messaoud Boujeriou</t>
  </si>
  <si>
    <t>Ouled Rahmouni</t>
  </si>
  <si>
    <t>Zighoud Youcef</t>
  </si>
  <si>
    <t>Ain Boucif</t>
  </si>
  <si>
    <t>Ain Ouksir</t>
  </si>
  <si>
    <t>Aissaouia</t>
  </si>
  <si>
    <t>Aziz</t>
  </si>
  <si>
    <t>Baata</t>
  </si>
  <si>
    <t>Ben Chicao</t>
  </si>
  <si>
    <t>Beni Slimane</t>
  </si>
  <si>
    <t>Berrouaghia</t>
  </si>
  <si>
    <t>Bir Ben Laabed</t>
  </si>
  <si>
    <t>Boghar</t>
  </si>
  <si>
    <t>Bouaiche</t>
  </si>
  <si>
    <t>Bouaichoune</t>
  </si>
  <si>
    <t>Bouchrahil</t>
  </si>
  <si>
    <t>Boughzoul</t>
  </si>
  <si>
    <t>Bouskene</t>
  </si>
  <si>
    <t>Chabounia</t>
  </si>
  <si>
    <t>Chelalet El Adhaoura</t>
  </si>
  <si>
    <t>Cheniguel</t>
  </si>
  <si>
    <t>Damiat</t>
  </si>
  <si>
    <t>Derrag</t>
  </si>
  <si>
    <t>Deux Bassins</t>
  </si>
  <si>
    <t>Djouab</t>
  </si>
  <si>
    <t>Draa Essamar</t>
  </si>
  <si>
    <t>El Azizia</t>
  </si>
  <si>
    <t>El Guelbelkebir</t>
  </si>
  <si>
    <t>El Hamdania</t>
  </si>
  <si>
    <t>El Omaria</t>
  </si>
  <si>
    <t>El Ouinet</t>
  </si>
  <si>
    <t>Hannacha</t>
  </si>
  <si>
    <t>Kef Lakhdar</t>
  </si>
  <si>
    <t>Khams Djouamaa</t>
  </si>
  <si>
    <t>Ksar El Boukhari</t>
  </si>
  <si>
    <t>Maghraoua</t>
  </si>
  <si>
    <t>Medea</t>
  </si>
  <si>
    <t>Medjebar</t>
  </si>
  <si>
    <t>Meftaha</t>
  </si>
  <si>
    <t>Mezerana</t>
  </si>
  <si>
    <t>Mihoub</t>
  </si>
  <si>
    <t>Ouamri</t>
  </si>
  <si>
    <t>Oued Harbil</t>
  </si>
  <si>
    <t>Ouled Antar</t>
  </si>
  <si>
    <t>Ouled Bouachra</t>
  </si>
  <si>
    <t>Ouled Deid</t>
  </si>
  <si>
    <t>Ouled Hellal</t>
  </si>
  <si>
    <t>Ouled Maaref</t>
  </si>
  <si>
    <t>Oum El Djellil</t>
  </si>
  <si>
    <t>Ouzera</t>
  </si>
  <si>
    <t>Rebaia</t>
  </si>
  <si>
    <t>Saneg</t>
  </si>
  <si>
    <t>Sedraya</t>
  </si>
  <si>
    <t>Seghouane</t>
  </si>
  <si>
    <t>Si Mahdjoub</t>
  </si>
  <si>
    <t>Sidi Demed</t>
  </si>
  <si>
    <t>Sidi Rabie</t>
  </si>
  <si>
    <t>Sidi Zahar</t>
  </si>
  <si>
    <t>Sidi Ziane</t>
  </si>
  <si>
    <t>Souagui</t>
  </si>
  <si>
    <t>Tablat</t>
  </si>
  <si>
    <t>Tafraout</t>
  </si>
  <si>
    <t>Tamesguida</t>
  </si>
  <si>
    <t>Tletat Ed Douair</t>
  </si>
  <si>
    <t>Zoubiria</t>
  </si>
  <si>
    <t>Achaacha</t>
  </si>
  <si>
    <t>Ain Boudinar</t>
  </si>
  <si>
    <t>Ain Nouissy</t>
  </si>
  <si>
    <t>Ain Sidi Cherif</t>
  </si>
  <si>
    <t>Ain Tedles</t>
  </si>
  <si>
    <t>Benabdelmalek Ramdane</t>
  </si>
  <si>
    <t>Bouguirat</t>
  </si>
  <si>
    <t>Fornaka</t>
  </si>
  <si>
    <t>Hadjadj</t>
  </si>
  <si>
    <t>Hassi Mameche</t>
  </si>
  <si>
    <t>Hassiane</t>
  </si>
  <si>
    <t>Khadra</t>
  </si>
  <si>
    <t>Kheir Eddine</t>
  </si>
  <si>
    <t>Mazagran</t>
  </si>
  <si>
    <t>Mesra</t>
  </si>
  <si>
    <t>Nekmaria</t>
  </si>
  <si>
    <t>Oued El Kheir</t>
  </si>
  <si>
    <t>Ouled Boughalem</t>
  </si>
  <si>
    <t>Ouled Maalah</t>
  </si>
  <si>
    <t>Safsaf</t>
  </si>
  <si>
    <t>Sayada</t>
  </si>
  <si>
    <t>Sidi Ali</t>
  </si>
  <si>
    <t>Sidi Belaattar</t>
  </si>
  <si>
    <t>Sidi Lakhdar</t>
  </si>
  <si>
    <t>Sirat</t>
  </si>
  <si>
    <t>Souaflia</t>
  </si>
  <si>
    <t>Sour</t>
  </si>
  <si>
    <t>Stidia</t>
  </si>
  <si>
    <t>Tazgait</t>
  </si>
  <si>
    <t>Touahria</t>
  </si>
  <si>
    <t>Ain El Hadjel</t>
  </si>
  <si>
    <t>Ain El Melh</t>
  </si>
  <si>
    <t>Ain Fares</t>
  </si>
  <si>
    <t>Ain Khadra</t>
  </si>
  <si>
    <t>Ain Rich</t>
  </si>
  <si>
    <t>Belaiba</t>
  </si>
  <si>
    <t>Ben Srour</t>
  </si>
  <si>
    <t>Beni Ilmane</t>
  </si>
  <si>
    <t>Benzouh</t>
  </si>
  <si>
    <t>Berhoum</t>
  </si>
  <si>
    <t>Bir Foda</t>
  </si>
  <si>
    <t>Bou Saada</t>
  </si>
  <si>
    <t>Bouti Sayeh</t>
  </si>
  <si>
    <t>Chellal</t>
  </si>
  <si>
    <t>Dehahna</t>
  </si>
  <si>
    <t>Djebel Messaad</t>
  </si>
  <si>
    <t>El Hamel</t>
  </si>
  <si>
    <t>El Houamed</t>
  </si>
  <si>
    <t>Hammam Dalaa</t>
  </si>
  <si>
    <t>Khettouti Sed El Jir</t>
  </si>
  <si>
    <t>Khoubana</t>
  </si>
  <si>
    <t>M'cif</t>
  </si>
  <si>
    <t>M'sila</t>
  </si>
  <si>
    <t>M'tarfa</t>
  </si>
  <si>
    <t>Maadid</t>
  </si>
  <si>
    <t>Maarif</t>
  </si>
  <si>
    <t>Magra</t>
  </si>
  <si>
    <t>Medjedel</t>
  </si>
  <si>
    <t>Mohamed Boudiaf</t>
  </si>
  <si>
    <t>Ouanougha</t>
  </si>
  <si>
    <t>Ouled Addi Guebala</t>
  </si>
  <si>
    <t>Ouled Derradj</t>
  </si>
  <si>
    <t>Ouled Madhi</t>
  </si>
  <si>
    <t>Ouled Mansour</t>
  </si>
  <si>
    <t>Ouled Sidi Brahim</t>
  </si>
  <si>
    <t>Ouled Slimane</t>
  </si>
  <si>
    <t>Oulteme</t>
  </si>
  <si>
    <t>Sidi Aissa</t>
  </si>
  <si>
    <t>Sidi Ameur</t>
  </si>
  <si>
    <t>Sidi Hadjeres</t>
  </si>
  <si>
    <t>Slim</t>
  </si>
  <si>
    <t>Tamsa</t>
  </si>
  <si>
    <t>Tarmount</t>
  </si>
  <si>
    <t>Zarzour</t>
  </si>
  <si>
    <t>Ain Fekan</t>
  </si>
  <si>
    <t>Ain Ferah</t>
  </si>
  <si>
    <t>Ain Frass</t>
  </si>
  <si>
    <t>Alaimia</t>
  </si>
  <si>
    <t>Aouf</t>
  </si>
  <si>
    <t>Benian</t>
  </si>
  <si>
    <t>Bou Henni</t>
  </si>
  <si>
    <t>Bouhanifia</t>
  </si>
  <si>
    <t>El Bordj</t>
  </si>
  <si>
    <t>El Gaada</t>
  </si>
  <si>
    <t>El Ghomri</t>
  </si>
  <si>
    <t>El Gueitena</t>
  </si>
  <si>
    <t>El Hachem</t>
  </si>
  <si>
    <t>El Keurt</t>
  </si>
  <si>
    <t>El Mamounia</t>
  </si>
  <si>
    <t>El Menaouer</t>
  </si>
  <si>
    <t>Ferraguig</t>
  </si>
  <si>
    <t>Froha</t>
  </si>
  <si>
    <t>Gharrous</t>
  </si>
  <si>
    <t>Ghriss</t>
  </si>
  <si>
    <t>Guerdjoum</t>
  </si>
  <si>
    <t>Hacine</t>
  </si>
  <si>
    <t>Khalouia</t>
  </si>
  <si>
    <t>Makhda</t>
  </si>
  <si>
    <t>Maoussa</t>
  </si>
  <si>
    <t>Matemore</t>
  </si>
  <si>
    <t>Mocta Douz</t>
  </si>
  <si>
    <t>Nesmot</t>
  </si>
  <si>
    <t>Oggaz</t>
  </si>
  <si>
    <t>Oued El Abtal</t>
  </si>
  <si>
    <t>Oued Taria</t>
  </si>
  <si>
    <t>Ras El Ain Amirouche</t>
  </si>
  <si>
    <t>Sedjerara</t>
  </si>
  <si>
    <t>Sehailia</t>
  </si>
  <si>
    <t>Sidi Abdeldjebar</t>
  </si>
  <si>
    <t>Sidi Abdelmoumene</t>
  </si>
  <si>
    <t>Sidi Boussaid</t>
  </si>
  <si>
    <t>Sidi Kada</t>
  </si>
  <si>
    <t>Sig</t>
  </si>
  <si>
    <t>Tighennif</t>
  </si>
  <si>
    <t>Tizi</t>
  </si>
  <si>
    <t>Zahana</t>
  </si>
  <si>
    <t>Zelamta</t>
  </si>
  <si>
    <t>El Borma</t>
  </si>
  <si>
    <t>Hassi Ben Abdellah</t>
  </si>
  <si>
    <t>Hassi Messaoud</t>
  </si>
  <si>
    <t>N'goussa</t>
  </si>
  <si>
    <t>Rouissat</t>
  </si>
  <si>
    <t>Sidi Khouiled</t>
  </si>
  <si>
    <t>Ain Biya</t>
  </si>
  <si>
    <t>Ain Kerma</t>
  </si>
  <si>
    <t>Arzew</t>
  </si>
  <si>
    <t>Ben Freha</t>
  </si>
  <si>
    <t>Bethioua</t>
  </si>
  <si>
    <t>Bir El Djir</t>
  </si>
  <si>
    <t>Boufatis</t>
  </si>
  <si>
    <t>Bousfer</t>
  </si>
  <si>
    <t>Boutlelis</t>
  </si>
  <si>
    <t>El Ancar</t>
  </si>
  <si>
    <t>El Braya</t>
  </si>
  <si>
    <t>El Kerma</t>
  </si>
  <si>
    <t>Es Senia</t>
  </si>
  <si>
    <t>Gdyel</t>
  </si>
  <si>
    <t>Hassi Ben Okba</t>
  </si>
  <si>
    <t>Hassi Bounif</t>
  </si>
  <si>
    <t>Hassi Mefsoukh</t>
  </si>
  <si>
    <t>Marsat El Hadjadj</t>
  </si>
  <si>
    <t>Mers El Kebir</t>
  </si>
  <si>
    <t>Messerghin</t>
  </si>
  <si>
    <t>Oued Tlelat</t>
  </si>
  <si>
    <t>Sidi Ben Yebka</t>
  </si>
  <si>
    <t>Sidi Chami</t>
  </si>
  <si>
    <t>Tafraoui</t>
  </si>
  <si>
    <t>Ain El Orak</t>
  </si>
  <si>
    <t>Arbaouat</t>
  </si>
  <si>
    <t>Boualem</t>
  </si>
  <si>
    <t>Bougtoub</t>
  </si>
  <si>
    <t>Boussemghoun</t>
  </si>
  <si>
    <t>Brezina</t>
  </si>
  <si>
    <t>Cheguig</t>
  </si>
  <si>
    <t>Chellala</t>
  </si>
  <si>
    <t>El Biodh Sidi Cheikh</t>
  </si>
  <si>
    <t>El Bnoud</t>
  </si>
  <si>
    <t>El Kheither</t>
  </si>
  <si>
    <t>El Mehara</t>
  </si>
  <si>
    <t>Ghassoul</t>
  </si>
  <si>
    <t>Kef El Ahmar</t>
  </si>
  <si>
    <t>Krakda</t>
  </si>
  <si>
    <t>Rogassa</t>
  </si>
  <si>
    <t>Sidi Slimane</t>
  </si>
  <si>
    <t>Sidi Tifour</t>
  </si>
  <si>
    <t>Stitten</t>
  </si>
  <si>
    <t>Tousmouline</t>
  </si>
  <si>
    <t>Bordj Omar Driss</t>
  </si>
  <si>
    <t>Debdeb</t>
  </si>
  <si>
    <t>In Amenas</t>
  </si>
  <si>
    <t>Ain Taghrout</t>
  </si>
  <si>
    <t>Ain Tesra</t>
  </si>
  <si>
    <t>Belimour</t>
  </si>
  <si>
    <t>Ben Daoud</t>
  </si>
  <si>
    <t>Bir Kasdali</t>
  </si>
  <si>
    <t>Bordj Ghdir</t>
  </si>
  <si>
    <t>Bordj Zemora</t>
  </si>
  <si>
    <t>Colla</t>
  </si>
  <si>
    <t>Djaafra</t>
  </si>
  <si>
    <t>El Ach</t>
  </si>
  <si>
    <t>El Achir</t>
  </si>
  <si>
    <t>El Anseur</t>
  </si>
  <si>
    <t>El Hamadia</t>
  </si>
  <si>
    <t>El M'hir</t>
  </si>
  <si>
    <t>El Main</t>
  </si>
  <si>
    <t>Ghilassa</t>
  </si>
  <si>
    <t>Haraza</t>
  </si>
  <si>
    <t>Hasnaoua</t>
  </si>
  <si>
    <t>Khelil</t>
  </si>
  <si>
    <t>Ksour</t>
  </si>
  <si>
    <t>Mansoura</t>
  </si>
  <si>
    <t>Medjana</t>
  </si>
  <si>
    <t>Ouled Brahem</t>
  </si>
  <si>
    <t>Ouled Dahmane</t>
  </si>
  <si>
    <t>Rabta</t>
  </si>
  <si>
    <t>Ras El Oued</t>
  </si>
  <si>
    <t>Sidi Embarek</t>
  </si>
  <si>
    <t>Tafreg</t>
  </si>
  <si>
    <t>Taglait</t>
  </si>
  <si>
    <t>Teniet En Nasr</t>
  </si>
  <si>
    <t>Tesmart</t>
  </si>
  <si>
    <t>Tixter</t>
  </si>
  <si>
    <t>Afir</t>
  </si>
  <si>
    <t>Ammal</t>
  </si>
  <si>
    <t>Baghlia</t>
  </si>
  <si>
    <t>Ben Choud</t>
  </si>
  <si>
    <t>Beni Amrane</t>
  </si>
  <si>
    <t>Bordj Menaiel</t>
  </si>
  <si>
    <t>Boudouaou</t>
  </si>
  <si>
    <t>Boudouaou El Bahri</t>
  </si>
  <si>
    <t>Boumerdes</t>
  </si>
  <si>
    <t>Bouzegza Keddara</t>
  </si>
  <si>
    <t>Chabet El Ameur</t>
  </si>
  <si>
    <t>Corso</t>
  </si>
  <si>
    <t>Dellys</t>
  </si>
  <si>
    <t>Djinet</t>
  </si>
  <si>
    <t>El Kharrouba</t>
  </si>
  <si>
    <t>Hammedi</t>
  </si>
  <si>
    <t>Isser</t>
  </si>
  <si>
    <t>Khemis El Khechna</t>
  </si>
  <si>
    <t>Larbatache</t>
  </si>
  <si>
    <t>Leghata</t>
  </si>
  <si>
    <t>Naciria</t>
  </si>
  <si>
    <t>Ouled Aissa</t>
  </si>
  <si>
    <t>Ouled Hedadj</t>
  </si>
  <si>
    <t>Ouled Moussa</t>
  </si>
  <si>
    <t>Si Mustapha</t>
  </si>
  <si>
    <t>Sidi Daoud</t>
  </si>
  <si>
    <t>Souk El Haad</t>
  </si>
  <si>
    <t>Taourga</t>
  </si>
  <si>
    <t>Thenia</t>
  </si>
  <si>
    <t>Tidjelabine</t>
  </si>
  <si>
    <t>Zemmouri</t>
  </si>
  <si>
    <t>Ain El Assel</t>
  </si>
  <si>
    <t>Asfour</t>
  </si>
  <si>
    <t>Ben M Hidi</t>
  </si>
  <si>
    <t>Berrihane</t>
  </si>
  <si>
    <t>Besbes</t>
  </si>
  <si>
    <t>Bougous</t>
  </si>
  <si>
    <t>Bouhadjar</t>
  </si>
  <si>
    <t>Bouteldja</t>
  </si>
  <si>
    <t>Chebaita Mokhtar</t>
  </si>
  <si>
    <t>Chefia</t>
  </si>
  <si>
    <t>Chihani</t>
  </si>
  <si>
    <t>Drean</t>
  </si>
  <si>
    <t>Echatt</t>
  </si>
  <si>
    <t>El Aioun</t>
  </si>
  <si>
    <t>El Kala</t>
  </si>
  <si>
    <t>Hammam Beni Salah</t>
  </si>
  <si>
    <t>Lac Des Oiseaux</t>
  </si>
  <si>
    <t>Oued Zitoun</t>
  </si>
  <si>
    <t>Raml Souk</t>
  </si>
  <si>
    <t>Souarekh</t>
  </si>
  <si>
    <t>Zerizer</t>
  </si>
  <si>
    <t>Oum El Assel</t>
  </si>
  <si>
    <t>Ammari</t>
  </si>
  <si>
    <t>Beni Chaib</t>
  </si>
  <si>
    <t>Beni Lahcene</t>
  </si>
  <si>
    <t>Bordj Bounaama</t>
  </si>
  <si>
    <t>Bordj El Emir Abdelkader</t>
  </si>
  <si>
    <t>Bou Caid</t>
  </si>
  <si>
    <t>Khemisti</t>
  </si>
  <si>
    <t>Lardjem</t>
  </si>
  <si>
    <t>Layoune</t>
  </si>
  <si>
    <t>Lazharia</t>
  </si>
  <si>
    <t>Maacem</t>
  </si>
  <si>
    <t>Melaab</t>
  </si>
  <si>
    <t>Ouled Bessem</t>
  </si>
  <si>
    <t>Sidi Abed</t>
  </si>
  <si>
    <t>Sidi Boutouchent</t>
  </si>
  <si>
    <t>Sidi Lantri</t>
  </si>
  <si>
    <t>Tamellalet</t>
  </si>
  <si>
    <t>Theniet El Had</t>
  </si>
  <si>
    <t>Youssoufia</t>
  </si>
  <si>
    <t>Bayadha</t>
  </si>
  <si>
    <t>Ben Guecha</t>
  </si>
  <si>
    <t>Debila</t>
  </si>
  <si>
    <t>Douar El Maa</t>
  </si>
  <si>
    <t>Guemar</t>
  </si>
  <si>
    <t>Hamraia</t>
  </si>
  <si>
    <t>Hassani Abdelkrim</t>
  </si>
  <si>
    <t>Hassi Khalifa</t>
  </si>
  <si>
    <t>Kouinine</t>
  </si>
  <si>
    <t>Magrane</t>
  </si>
  <si>
    <t>Mih Ouansa</t>
  </si>
  <si>
    <t>Nakhla</t>
  </si>
  <si>
    <t>Oued El Alenda</t>
  </si>
  <si>
    <t>Ourmes</t>
  </si>
  <si>
    <t>Reguiba</t>
  </si>
  <si>
    <t>Robbah</t>
  </si>
  <si>
    <t>Sidi Aoun</t>
  </si>
  <si>
    <t>Taleb Larbi</t>
  </si>
  <si>
    <t>Trifaoui</t>
  </si>
  <si>
    <t>Ain Touila</t>
  </si>
  <si>
    <t>Babar</t>
  </si>
  <si>
    <t>Baghai</t>
  </si>
  <si>
    <t>Bouhmama</t>
  </si>
  <si>
    <t>Chelia</t>
  </si>
  <si>
    <t>Cherchar</t>
  </si>
  <si>
    <t>Djellal</t>
  </si>
  <si>
    <t>El Hamma</t>
  </si>
  <si>
    <t>El Mahmal</t>
  </si>
  <si>
    <t>El Oueldja</t>
  </si>
  <si>
    <t>Ensigha</t>
  </si>
  <si>
    <t>Kais</t>
  </si>
  <si>
    <t>Khirane</t>
  </si>
  <si>
    <t>M'sara</t>
  </si>
  <si>
    <t>M'toussa</t>
  </si>
  <si>
    <t>Ouled Rechache</t>
  </si>
  <si>
    <t>Remila</t>
  </si>
  <si>
    <t>Tamza</t>
  </si>
  <si>
    <t>Taouzianat</t>
  </si>
  <si>
    <t>Yabous</t>
  </si>
  <si>
    <t>Ain Zana</t>
  </si>
  <si>
    <t>Bir Bouhouche</t>
  </si>
  <si>
    <t>Drea</t>
  </si>
  <si>
    <t>Haddada</t>
  </si>
  <si>
    <t>Hanencha</t>
  </si>
  <si>
    <t>Khedara</t>
  </si>
  <si>
    <t>Khemissa</t>
  </si>
  <si>
    <t>M'daourouche</t>
  </si>
  <si>
    <t>Machroha</t>
  </si>
  <si>
    <t>Merahna</t>
  </si>
  <si>
    <t>Oued Kebrit</t>
  </si>
  <si>
    <t>Ouled Driss</t>
  </si>
  <si>
    <t>Ouled Moumen</t>
  </si>
  <si>
    <t>Oum El Adhaim</t>
  </si>
  <si>
    <t>Quillen</t>
  </si>
  <si>
    <t>Ragouba</t>
  </si>
  <si>
    <t>Safel El Ouiden</t>
  </si>
  <si>
    <t>Sedrata</t>
  </si>
  <si>
    <t>Sidi Fredj</t>
  </si>
  <si>
    <t>Taoura</t>
  </si>
  <si>
    <t>Terraguelt</t>
  </si>
  <si>
    <t>Tiffech</t>
  </si>
  <si>
    <t>Zaarouria</t>
  </si>
  <si>
    <t>Zouabi</t>
  </si>
  <si>
    <t>Aghbal</t>
  </si>
  <si>
    <t>Ahmer El Ain</t>
  </si>
  <si>
    <t>Ain Tagourait</t>
  </si>
  <si>
    <t>Attatba</t>
  </si>
  <si>
    <t>Beni Mileuk</t>
  </si>
  <si>
    <t>Bou Haroun</t>
  </si>
  <si>
    <t>Bou Ismail</t>
  </si>
  <si>
    <t>Bourkika</t>
  </si>
  <si>
    <t>Chaiba</t>
  </si>
  <si>
    <t>Cherchell</t>
  </si>
  <si>
    <t>Damous</t>
  </si>
  <si>
    <t>Douaouda</t>
  </si>
  <si>
    <t>Fouka</t>
  </si>
  <si>
    <t>Gouraya</t>
  </si>
  <si>
    <t>Hadjout</t>
  </si>
  <si>
    <t>Hadjret Ennous</t>
  </si>
  <si>
    <t>Kolea</t>
  </si>
  <si>
    <t>Larhat</t>
  </si>
  <si>
    <t>Menaceur</t>
  </si>
  <si>
    <t>Merad</t>
  </si>
  <si>
    <t>Messelmoun</t>
  </si>
  <si>
    <t>Nador</t>
  </si>
  <si>
    <t>Sidi Ghiles</t>
  </si>
  <si>
    <t>Sidi Rached</t>
  </si>
  <si>
    <t>Sidi Semiane</t>
  </si>
  <si>
    <t>Ahmed Rachedi</t>
  </si>
  <si>
    <t>Ain Beida Harriche</t>
  </si>
  <si>
    <t>Ain Mellouk</t>
  </si>
  <si>
    <t>Ain Tine</t>
  </si>
  <si>
    <t>Amira Arres</t>
  </si>
  <si>
    <t>Benyahia Abderrahmane</t>
  </si>
  <si>
    <t>Bouhatem</t>
  </si>
  <si>
    <t>Chelghoum Laid</t>
  </si>
  <si>
    <t>Chigara</t>
  </si>
  <si>
    <t>Derrahi Bousselah</t>
  </si>
  <si>
    <t>El Mechira</t>
  </si>
  <si>
    <t>Elayadi Barbes</t>
  </si>
  <si>
    <t>Ferdjioua</t>
  </si>
  <si>
    <t>Grarem Gouga</t>
  </si>
  <si>
    <t>Hamala</t>
  </si>
  <si>
    <t>Minar Zarza</t>
  </si>
  <si>
    <t>Oued Athmenia</t>
  </si>
  <si>
    <t>Oued Endja</t>
  </si>
  <si>
    <t>Oued Seguen</t>
  </si>
  <si>
    <t>Ouled Khalouf</t>
  </si>
  <si>
    <t>Rouached</t>
  </si>
  <si>
    <t>Sidi Khelifa</t>
  </si>
  <si>
    <t>Sidi Merouane</t>
  </si>
  <si>
    <t>Tadjenanet</t>
  </si>
  <si>
    <t>Tassadane Haddada</t>
  </si>
  <si>
    <t>Teleghma</t>
  </si>
  <si>
    <t>Terrai Bainem</t>
  </si>
  <si>
    <t>Tiberguent</t>
  </si>
  <si>
    <t>Yahia Beniguecha</t>
  </si>
  <si>
    <t>Zeghaia</t>
  </si>
  <si>
    <t>Ain Bouyahia</t>
  </si>
  <si>
    <t>Ain Defla</t>
  </si>
  <si>
    <t>Ain Lechiakh</t>
  </si>
  <si>
    <t>Ain Tork</t>
  </si>
  <si>
    <t>Arib</t>
  </si>
  <si>
    <t>Barbouche</t>
  </si>
  <si>
    <t>Bathia</t>
  </si>
  <si>
    <t>Belaas</t>
  </si>
  <si>
    <t>Ben Allal</t>
  </si>
  <si>
    <t>Bir Ould Khelifa</t>
  </si>
  <si>
    <t>Bordj Emir Khaled</t>
  </si>
  <si>
    <t>Boumedfaa</t>
  </si>
  <si>
    <t>Bourached</t>
  </si>
  <si>
    <t>Djelida</t>
  </si>
  <si>
    <t>Djemaa Ouled Cheikh</t>
  </si>
  <si>
    <t>Djendel</t>
  </si>
  <si>
    <t>El Abadia</t>
  </si>
  <si>
    <t>El Amra</t>
  </si>
  <si>
    <t>El Attaf</t>
  </si>
  <si>
    <t>El Maine</t>
  </si>
  <si>
    <t>Hammam Righa</t>
  </si>
  <si>
    <t>Hassania</t>
  </si>
  <si>
    <t>Hoceinia</t>
  </si>
  <si>
    <t>Khemis Miliana</t>
  </si>
  <si>
    <t>Mekhatria</t>
  </si>
  <si>
    <t>Miliana</t>
  </si>
  <si>
    <t>Oued Chorfa</t>
  </si>
  <si>
    <t>Oued Djemaa</t>
  </si>
  <si>
    <t>Rouina</t>
  </si>
  <si>
    <t>Tacheta Zegagha</t>
  </si>
  <si>
    <t>Tarik Ibn Ziad</t>
  </si>
  <si>
    <t>Tiberkanine</t>
  </si>
  <si>
    <t>Zeddine</t>
  </si>
  <si>
    <t>Ain Ben Khelil</t>
  </si>
  <si>
    <t>Ain Safra</t>
  </si>
  <si>
    <t>Assela</t>
  </si>
  <si>
    <t>Djeniane Bourzeg</t>
  </si>
  <si>
    <t>El Biod</t>
  </si>
  <si>
    <t>Kasdir</t>
  </si>
  <si>
    <t>Makman Ben Amer</t>
  </si>
  <si>
    <t>Mecheria</t>
  </si>
  <si>
    <t>Moghrar</t>
  </si>
  <si>
    <t>Naama</t>
  </si>
  <si>
    <t>Sfissifa</t>
  </si>
  <si>
    <t>Tiout</t>
  </si>
  <si>
    <t>Aghlal</t>
  </si>
  <si>
    <t>Ain El Arbaa</t>
  </si>
  <si>
    <t>Ain Kihal</t>
  </si>
  <si>
    <t>Ain Temouchent</t>
  </si>
  <si>
    <t>Ain Tolba</t>
  </si>
  <si>
    <t>Aoubellil</t>
  </si>
  <si>
    <t>Beni Saf</t>
  </si>
  <si>
    <t>Bouzedjar</t>
  </si>
  <si>
    <t>Chaabat El Ham</t>
  </si>
  <si>
    <t>Chentouf</t>
  </si>
  <si>
    <t>El Amria</t>
  </si>
  <si>
    <t>El Malah</t>
  </si>
  <si>
    <t>El Messaid</t>
  </si>
  <si>
    <t>Hammam Bouhadjar</t>
  </si>
  <si>
    <t>Hassasna</t>
  </si>
  <si>
    <t>Hassi El Ghella</t>
  </si>
  <si>
    <t>Oued Berkeche</t>
  </si>
  <si>
    <t>Oued Sebbah</t>
  </si>
  <si>
    <t>Ouled Boudjemaa</t>
  </si>
  <si>
    <t>Ouled Kihal</t>
  </si>
  <si>
    <t>Oulhaca El Gheraba</t>
  </si>
  <si>
    <t>Sidi Ben Adda</t>
  </si>
  <si>
    <t>Sidi Boumediene</t>
  </si>
  <si>
    <t>Sidi Ouriache</t>
  </si>
  <si>
    <t>Sidi Safi</t>
  </si>
  <si>
    <t>Tamzoura</t>
  </si>
  <si>
    <t>Terga</t>
  </si>
  <si>
    <t>Berriane</t>
  </si>
  <si>
    <t>Bounoura</t>
  </si>
  <si>
    <t>Dhayet Bendhahoua</t>
  </si>
  <si>
    <t>El Atteuf</t>
  </si>
  <si>
    <t>El Guerrara</t>
  </si>
  <si>
    <t>Ghardaia</t>
  </si>
  <si>
    <t>Metlili</t>
  </si>
  <si>
    <t>Sebseb</t>
  </si>
  <si>
    <t>Zelfana</t>
  </si>
  <si>
    <t>Ain Rahma</t>
  </si>
  <si>
    <t>Ain Tarek</t>
  </si>
  <si>
    <t>Ammi Moussa</t>
  </si>
  <si>
    <t>Belaassel Bouzagza</t>
  </si>
  <si>
    <t>Bendaoud</t>
  </si>
  <si>
    <t>Beni Dergoun</t>
  </si>
  <si>
    <t>Beni Zentis</t>
  </si>
  <si>
    <t>Dar Ben Abdelah</t>
  </si>
  <si>
    <t>Djidiouia</t>
  </si>
  <si>
    <t>El Guettar</t>
  </si>
  <si>
    <t>El H'madna</t>
  </si>
  <si>
    <t>El Matmar</t>
  </si>
  <si>
    <t>Had Echkalla</t>
  </si>
  <si>
    <t>Hamri</t>
  </si>
  <si>
    <t>Kalaa</t>
  </si>
  <si>
    <t>Lahlef</t>
  </si>
  <si>
    <t>Mazouna</t>
  </si>
  <si>
    <t>Mediouna</t>
  </si>
  <si>
    <t>Mendes</t>
  </si>
  <si>
    <t>Merdja Sidi Abed</t>
  </si>
  <si>
    <t>Ouarizane</t>
  </si>
  <si>
    <t>Oued El Djemaa</t>
  </si>
  <si>
    <t>Oued Essalem</t>
  </si>
  <si>
    <t>Oued Rhiou</t>
  </si>
  <si>
    <t>Ouled Aiche</t>
  </si>
  <si>
    <t>Ouled Sidi Mihoub</t>
  </si>
  <si>
    <t>Ramka</t>
  </si>
  <si>
    <t>Sidi Khettab</t>
  </si>
  <si>
    <t>Sidi Lazreg</t>
  </si>
  <si>
    <t>Sidi M'hamed Benali</t>
  </si>
  <si>
    <t>Sidi M'hamed Benaouda</t>
  </si>
  <si>
    <t>Sidi Saada</t>
  </si>
  <si>
    <t>Souk El Had</t>
  </si>
  <si>
    <t>Yellel</t>
  </si>
  <si>
    <t>Zemmoura</t>
  </si>
  <si>
    <t>Aougrout</t>
  </si>
  <si>
    <t>Charouine</t>
  </si>
  <si>
    <t>Ksar Kaddour</t>
  </si>
  <si>
    <t>Metarfa</t>
  </si>
  <si>
    <t>Ouled Said</t>
  </si>
  <si>
    <t>Talmine</t>
  </si>
  <si>
    <t>Tinerkouk</t>
  </si>
  <si>
    <t>Timiaouine</t>
  </si>
  <si>
    <t>Doucen</t>
  </si>
  <si>
    <t>Ouled Djellal</t>
  </si>
  <si>
    <t>Ras El Miad</t>
  </si>
  <si>
    <t>Beni Ikhlef</t>
  </si>
  <si>
    <t>El Ouata</t>
  </si>
  <si>
    <t>Igli</t>
  </si>
  <si>
    <t>Kerzaz</t>
  </si>
  <si>
    <t>Ksabi</t>
  </si>
  <si>
    <t>Ouled Khoudir</t>
  </si>
  <si>
    <t>Tabelbala</t>
  </si>
  <si>
    <t>Tamtert</t>
  </si>
  <si>
    <t>Timoudi</t>
  </si>
  <si>
    <t>Foggaret Azzaouia</t>
  </si>
  <si>
    <t>In Ghar</t>
  </si>
  <si>
    <t>Tin Zouatine</t>
  </si>
  <si>
    <t>Benaceur</t>
  </si>
  <si>
    <t>Blidet Amor</t>
  </si>
  <si>
    <t>El Alia</t>
  </si>
  <si>
    <t>El Hadjira</t>
  </si>
  <si>
    <t>Megarine</t>
  </si>
  <si>
    <t>Mnaguer</t>
  </si>
  <si>
    <t>Nezla</t>
  </si>
  <si>
    <t>Taibet</t>
  </si>
  <si>
    <t>Tebesbest</t>
  </si>
  <si>
    <t>Temacine</t>
  </si>
  <si>
    <t>Touggourt</t>
  </si>
  <si>
    <t>Zaouia El Abidia</t>
  </si>
  <si>
    <t>Bordj El Haouasse</t>
  </si>
  <si>
    <t>Djanet</t>
  </si>
  <si>
    <t>Djamaa</t>
  </si>
  <si>
    <t>El M'ghair</t>
  </si>
  <si>
    <t>Mrara</t>
  </si>
  <si>
    <t>Oum Touyour</t>
  </si>
  <si>
    <t>Sidi Amrane</t>
  </si>
  <si>
    <t>Sidi Khelil</t>
  </si>
  <si>
    <t>Still</t>
  </si>
  <si>
    <t>Tenedla</t>
  </si>
  <si>
    <t>Hassi Fehal</t>
  </si>
  <si>
    <t>Hassi Gara</t>
  </si>
  <si>
    <t>0662137570</t>
  </si>
  <si>
    <t>0665749462</t>
  </si>
  <si>
    <t>0561662362</t>
  </si>
  <si>
    <t>0771545148</t>
  </si>
  <si>
    <t>0665150882</t>
  </si>
  <si>
    <t>0660079081</t>
  </si>
  <si>
    <t>0664718430</t>
  </si>
  <si>
    <t>0662523337</t>
  </si>
  <si>
    <t>0778277671</t>
  </si>
  <si>
    <t>مرهم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</si>
  <si>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</si>
  <si>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</si>
  <si>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</si>
  <si>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</si>
  <si>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</si>
  <si>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</si>
  <si>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</si>
  <si>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</si>
  <si>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</si>
  <si>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بن زيد عبدالوهاب</t>
  </si>
  <si>
    <t>فيلات قرواش طريق مجانة</t>
  </si>
  <si>
    <t>سلام عندان وحد منكولي مريض كزيمت</t>
  </si>
  <si>
    <t>بريكة</t>
  </si>
  <si>
    <t>ibrahim ben si aissa</t>
  </si>
  <si>
    <t>centre ben boulaid</t>
  </si>
  <si>
    <t>Toumo ahmed</t>
  </si>
  <si>
    <t>حي الجبسة بلدية صور الغزلان</t>
  </si>
  <si>
    <t>خمس النصير</t>
  </si>
  <si>
    <t>بعيرة الغربية عين ولمان</t>
  </si>
  <si>
    <t>0771627878</t>
  </si>
  <si>
    <t>0776264087</t>
  </si>
  <si>
    <t>0550368736</t>
  </si>
  <si>
    <t>0770557707</t>
  </si>
  <si>
    <t>0657588539</t>
  </si>
  <si>
    <t>HS10</t>
  </si>
  <si>
    <t>HS11</t>
  </si>
  <si>
    <t>HS12</t>
  </si>
  <si>
    <t>HS13</t>
  </si>
  <si>
    <t>HS14</t>
  </si>
  <si>
    <t>نبيلة</t>
  </si>
  <si>
    <t>الحروش</t>
  </si>
  <si>
    <t>فضيل</t>
  </si>
  <si>
    <t>الرغاية</t>
  </si>
  <si>
    <t>خلاف</t>
  </si>
  <si>
    <t>شراربة الكاليتوس الجزائر العاصمة</t>
  </si>
  <si>
    <t>HS15</t>
  </si>
  <si>
    <t>HS16</t>
  </si>
  <si>
    <t>HS17</t>
  </si>
  <si>
    <t>رحماني</t>
  </si>
  <si>
    <t>سطيف</t>
  </si>
  <si>
    <t>ندير</t>
  </si>
  <si>
    <t>بني مسوس</t>
  </si>
  <si>
    <t>أيوب يعقوب</t>
  </si>
  <si>
    <t>القصور</t>
  </si>
  <si>
    <t>الواسع رياض</t>
  </si>
  <si>
    <t>الرصفة.مركز</t>
  </si>
  <si>
    <t>Abdelkrim</t>
  </si>
  <si>
    <t>عبد الحق فلاحي</t>
  </si>
  <si>
    <t>بلدية بومقر</t>
  </si>
  <si>
    <t>Adel</t>
  </si>
  <si>
    <t>BEJAIA</t>
  </si>
  <si>
    <t>عبدالجليل،مكناس</t>
  </si>
  <si>
    <t>الخظارة</t>
  </si>
  <si>
    <t>messaoudi mohamed</t>
  </si>
  <si>
    <t>bordj el bahri</t>
  </si>
  <si>
    <t>قيتي محمد</t>
  </si>
  <si>
    <t>حي خليفاتي على شارع 5رقم21الكاليتوس الجزائر</t>
  </si>
  <si>
    <t>بن دايخة زوهير</t>
  </si>
  <si>
    <t>الحميز الدار البيضاء</t>
  </si>
  <si>
    <t>ماطي الهام</t>
  </si>
  <si>
    <t>برج الكيفان</t>
  </si>
  <si>
    <t>soudani aziz</t>
  </si>
  <si>
    <t>تغزوت الوادي</t>
  </si>
  <si>
    <t>القينعي محمد</t>
  </si>
  <si>
    <t>بوفاريك</t>
  </si>
  <si>
    <t>تونسي اسماء</t>
  </si>
  <si>
    <t>بيرتوتة</t>
  </si>
  <si>
    <t>benchenni bendhiba</t>
  </si>
  <si>
    <t>mstagunem</t>
  </si>
  <si>
    <t>سعيدي كريم</t>
  </si>
  <si>
    <t>شرفة</t>
  </si>
  <si>
    <t>das Baya</t>
  </si>
  <si>
    <t>cité 252 logement btm 11 porte 205 eplf bekira Constntine</t>
  </si>
  <si>
    <t>دشاش رفيق</t>
  </si>
  <si>
    <t>بلدية الشمرة</t>
  </si>
  <si>
    <t>baba ahmed elyazid</t>
  </si>
  <si>
    <t>tlemcen</t>
  </si>
  <si>
    <t>kiffane</t>
  </si>
  <si>
    <t>سلمان احمد</t>
  </si>
  <si>
    <t>حي ياسع محمد. زموري</t>
  </si>
  <si>
    <t>عادل عبد الحليم</t>
  </si>
  <si>
    <t>أ م البواقي</t>
  </si>
  <si>
    <t>kebir salem</t>
  </si>
  <si>
    <t>tizi ouzou</t>
  </si>
  <si>
    <t>kerime belkacem</t>
  </si>
  <si>
    <t>constantine</t>
  </si>
  <si>
    <t>0561348038</t>
  </si>
  <si>
    <t>0560942512</t>
  </si>
  <si>
    <t>0773939281</t>
  </si>
  <si>
    <t>0770612265</t>
  </si>
  <si>
    <t>0557722497</t>
  </si>
  <si>
    <t>0663274655</t>
  </si>
  <si>
    <t>0550313202</t>
  </si>
  <si>
    <t>0655444149</t>
  </si>
  <si>
    <t>0540488534</t>
  </si>
  <si>
    <t>0671452785</t>
  </si>
  <si>
    <t>0551615615</t>
  </si>
  <si>
    <t>0782688085</t>
  </si>
  <si>
    <t>0773933940</t>
  </si>
  <si>
    <t>0549682058</t>
  </si>
  <si>
    <t>0674344411</t>
  </si>
  <si>
    <t>0795707441</t>
  </si>
  <si>
    <t>0561554833</t>
  </si>
  <si>
    <t>0661245757</t>
  </si>
  <si>
    <t>0797981281</t>
  </si>
  <si>
    <t>0779411629</t>
  </si>
  <si>
    <t>0655167748</t>
  </si>
  <si>
    <t>0554264092</t>
  </si>
  <si>
    <t>0797521045</t>
  </si>
  <si>
    <t>0770608889</t>
  </si>
  <si>
    <t>0660109923</t>
  </si>
  <si>
    <t>setif</t>
  </si>
  <si>
    <t>mostaganem</t>
  </si>
  <si>
    <t>HS18</t>
  </si>
  <si>
    <t>HS19</t>
  </si>
  <si>
    <t>HS20</t>
  </si>
  <si>
    <t>HS21</t>
  </si>
  <si>
    <t>HS22</t>
  </si>
  <si>
    <t>HS23</t>
  </si>
  <si>
    <t>عبدالقادر</t>
  </si>
  <si>
    <t>إيليزي</t>
  </si>
  <si>
    <t>رامي</t>
  </si>
  <si>
    <t>قالمة</t>
  </si>
  <si>
    <t>الاحد يكون تم</t>
  </si>
  <si>
    <t>0660337617</t>
  </si>
  <si>
    <t>0771127062</t>
  </si>
  <si>
    <t>ياليدين</t>
  </si>
  <si>
    <t>HS24</t>
  </si>
  <si>
    <t>HS25</t>
  </si>
  <si>
    <t>طاهري</t>
  </si>
  <si>
    <t>حي البرقة بشار</t>
  </si>
  <si>
    <t>عزيزي مولاي</t>
  </si>
  <si>
    <t>ادرار</t>
  </si>
  <si>
    <t>سماعيل عبد</t>
  </si>
  <si>
    <t>برتوتة</t>
  </si>
  <si>
    <t>امحمد طرواية</t>
  </si>
  <si>
    <t>قصر القصبة بلدية تيميمون ولاية تيميمون</t>
  </si>
  <si>
    <t>بوتمرة عبد الكريم</t>
  </si>
  <si>
    <t>حي بوعمامة الحاسي</t>
  </si>
  <si>
    <t>برباشي بلقاسم</t>
  </si>
  <si>
    <t>وسط المدينة</t>
  </si>
  <si>
    <t>سماعيل</t>
  </si>
  <si>
    <t>باب الود</t>
  </si>
  <si>
    <t>zouaoui moustaa</t>
  </si>
  <si>
    <t>الشراقة امام السوق البلدي</t>
  </si>
  <si>
    <t>زواد عبدالكريم</t>
  </si>
  <si>
    <t>حي ايمامة رقم18 بلدية منصورة</t>
  </si>
  <si>
    <t>0667449274</t>
  </si>
  <si>
    <t>0558781101</t>
  </si>
  <si>
    <t>0550597985</t>
  </si>
  <si>
    <t>0663169637</t>
  </si>
  <si>
    <t>0770178256</t>
  </si>
  <si>
    <t>0661606061</t>
  </si>
  <si>
    <t>0551789291</t>
  </si>
  <si>
    <t>0771966489</t>
  </si>
  <si>
    <t>0774801430</t>
  </si>
  <si>
    <t>idir Lamine</t>
  </si>
  <si>
    <t>bir Mourad Rais</t>
  </si>
  <si>
    <t>بلال معطاالله</t>
  </si>
  <si>
    <t>حي الصحن الاول الوادي</t>
  </si>
  <si>
    <t>Walid bens</t>
  </si>
  <si>
    <t>نبيل</t>
  </si>
  <si>
    <t>بابار</t>
  </si>
  <si>
    <t>محمد رندي</t>
  </si>
  <si>
    <t>حي 100 سكن .. مقابل محطة الوقود.. طريق تيارت .. بلديةتيسمسيلت</t>
  </si>
  <si>
    <t>0561242662</t>
  </si>
  <si>
    <t>0674222324</t>
  </si>
  <si>
    <t>0550653731</t>
  </si>
  <si>
    <t>0668318935</t>
  </si>
  <si>
    <t>0661196721</t>
  </si>
  <si>
    <t>اسحاق نوة</t>
  </si>
  <si>
    <t>tipaza</t>
  </si>
  <si>
    <t>مشيش شعبان</t>
  </si>
  <si>
    <t>الاوريسيا</t>
  </si>
  <si>
    <t>منذر عبيد</t>
  </si>
  <si>
    <t>اقيقبة المشروحة</t>
  </si>
  <si>
    <t>بوهرار فارس</t>
  </si>
  <si>
    <t>جيجل</t>
  </si>
  <si>
    <t>سليم عبد الكريم</t>
  </si>
  <si>
    <t>بوسعادة</t>
  </si>
  <si>
    <t>بوقطوف حميد</t>
  </si>
  <si>
    <t>حي بن مهيدي عين طاية الجزائر</t>
  </si>
  <si>
    <t>ساسي ابوزيد</t>
  </si>
  <si>
    <t>لاروكاة</t>
  </si>
  <si>
    <t>حمادو محمد امين</t>
  </si>
  <si>
    <t>عين تقورايت</t>
  </si>
  <si>
    <t>سليماني محمود</t>
  </si>
  <si>
    <t>الدهوارة</t>
  </si>
  <si>
    <t>Hamada</t>
  </si>
  <si>
    <t>استلام من المكتب</t>
  </si>
  <si>
    <t>rahou abdessamed</t>
  </si>
  <si>
    <t>hay zitoun</t>
  </si>
  <si>
    <t>jijel</t>
  </si>
  <si>
    <t>0657933071</t>
  </si>
  <si>
    <t>0661284103</t>
  </si>
  <si>
    <t>0668129716</t>
  </si>
  <si>
    <t>0658350030</t>
  </si>
  <si>
    <t>0655503749</t>
  </si>
  <si>
    <t>0556246906</t>
  </si>
  <si>
    <t>0665367976</t>
  </si>
  <si>
    <t>0656108062</t>
  </si>
  <si>
    <t>0668034778</t>
  </si>
  <si>
    <t>0660434599</t>
  </si>
  <si>
    <t>0660452944</t>
  </si>
  <si>
    <t>حفيض</t>
  </si>
  <si>
    <t>عين الصفراء</t>
  </si>
  <si>
    <t>0540087855</t>
  </si>
  <si>
    <t>Bachkat dris</t>
  </si>
  <si>
    <t>oran</t>
  </si>
  <si>
    <t>bibi zahir</t>
  </si>
  <si>
    <t>jijel centre</t>
  </si>
  <si>
    <t>العيد</t>
  </si>
  <si>
    <t>كونين</t>
  </si>
  <si>
    <t>0771383631</t>
  </si>
  <si>
    <t>0550020010</t>
  </si>
  <si>
    <t>0662833359</t>
  </si>
  <si>
    <t>moualdi Abdelhak</t>
  </si>
  <si>
    <t>بلدية خرايسية حي شرشالي بوعلام</t>
  </si>
  <si>
    <t>محمد فراش</t>
  </si>
  <si>
    <t>حي490مسكن بوقرة البليدة</t>
  </si>
  <si>
    <t>عبد المنعم</t>
  </si>
  <si>
    <t>حي المراكشي اولاد سلامة</t>
  </si>
  <si>
    <t>برارمة عبدالغني</t>
  </si>
  <si>
    <t>المركز الثقافي الاسلامي سطيف</t>
  </si>
  <si>
    <t>Mourad merabti</t>
  </si>
  <si>
    <t>عبن البيضاء</t>
  </si>
  <si>
    <t>عبد القادر</t>
  </si>
  <si>
    <t>بسكره</t>
  </si>
  <si>
    <t>ilyas semam</t>
  </si>
  <si>
    <t>chlef</t>
  </si>
  <si>
    <t>taougrit</t>
  </si>
  <si>
    <t>لكحل محمد</t>
  </si>
  <si>
    <t>اولاد موسى</t>
  </si>
  <si>
    <t>بكيري.عادل</t>
  </si>
  <si>
    <t>حي50مسكن.رقم.21تزبوجت.بجاية</t>
  </si>
  <si>
    <t>0775212286</t>
  </si>
  <si>
    <t>0656918966</t>
  </si>
  <si>
    <t>0549157808</t>
  </si>
  <si>
    <t>0658289420</t>
  </si>
  <si>
    <t>0780398755</t>
  </si>
  <si>
    <t>0671650257</t>
  </si>
  <si>
    <t>0667349588</t>
  </si>
  <si>
    <t>0559783841</t>
  </si>
  <si>
    <t>0551031297</t>
  </si>
  <si>
    <t>العاصمة حيين داي 14 شارع الطاهر بوقنارة</t>
  </si>
  <si>
    <t>كروش جمال</t>
  </si>
  <si>
    <t>حجوط</t>
  </si>
  <si>
    <t>ترسل يوم الاثنين</t>
  </si>
  <si>
    <t>فواز كعبش</t>
  </si>
  <si>
    <t>عين ولمان 266 مسكن</t>
  </si>
  <si>
    <t>ait mouloud abderrahmane</t>
  </si>
  <si>
    <t>Tizi ouzou</t>
  </si>
  <si>
    <t>tassaft ougamoune</t>
  </si>
  <si>
    <t>حمدي عبدالله</t>
  </si>
  <si>
    <t>بلادي الكرما</t>
  </si>
  <si>
    <t>Mokhbat</t>
  </si>
  <si>
    <t>عبد الكريم</t>
  </si>
  <si>
    <t>زواغي عين الباي</t>
  </si>
  <si>
    <t>Oukir yasser</t>
  </si>
  <si>
    <t>boualem</t>
  </si>
  <si>
    <t>bordjkifen</t>
  </si>
  <si>
    <t>سوالمي عبد السلام</t>
  </si>
  <si>
    <t>بلدية برج زمورة</t>
  </si>
  <si>
    <t>Berabah</t>
  </si>
  <si>
    <t>Beni ouarsous</t>
  </si>
  <si>
    <t>bensitouah</t>
  </si>
  <si>
    <t>boumerdes</t>
  </si>
  <si>
    <t>résidence ysref boumerdes</t>
  </si>
  <si>
    <t>nom</t>
  </si>
  <si>
    <t>0798436192</t>
  </si>
  <si>
    <t>0698811327</t>
  </si>
  <si>
    <t>0551498833</t>
  </si>
  <si>
    <t>0541353168</t>
  </si>
  <si>
    <t>0668372221</t>
  </si>
  <si>
    <t>0550353923</t>
  </si>
  <si>
    <t>0559412056</t>
  </si>
  <si>
    <t>0550977731</t>
  </si>
  <si>
    <t>0550177882</t>
  </si>
  <si>
    <t>0541887703</t>
  </si>
  <si>
    <t>0550739195</t>
  </si>
  <si>
    <t>0661651211</t>
  </si>
  <si>
    <t>المسيلة حمام الضلعة</t>
  </si>
  <si>
    <t>لبراج حوسين</t>
  </si>
  <si>
    <t>بلدية سيدي بلعباس (حي بومليك)</t>
  </si>
  <si>
    <t>GUERFI MOHAMED BACHIR</t>
  </si>
  <si>
    <t>2 rue harathi laid ben lamri</t>
  </si>
  <si>
    <t>0657135223</t>
  </si>
  <si>
    <t>0555642558</t>
  </si>
  <si>
    <t>0661441478</t>
  </si>
  <si>
    <t>ناصر لطرش</t>
  </si>
  <si>
    <t>شارع لخضر بوغرارة</t>
  </si>
  <si>
    <t>Ammour ramdane</t>
  </si>
  <si>
    <t>21 rue de Biskra el Mohammedia alger 11</t>
  </si>
  <si>
    <t>ghobrini djamel</t>
  </si>
  <si>
    <t>ville nouvel</t>
  </si>
  <si>
    <t>لعور جمال</t>
  </si>
  <si>
    <t>ورسية</t>
  </si>
  <si>
    <t>benmechta zohir</t>
  </si>
  <si>
    <t>cite cheikh laifa setif</t>
  </si>
  <si>
    <t>Hadjal</t>
  </si>
  <si>
    <t>said graradji</t>
  </si>
  <si>
    <t>aghrib azeffoun</t>
  </si>
  <si>
    <t>bousaada boutaleb</t>
  </si>
  <si>
    <t>bousfer</t>
  </si>
  <si>
    <t>belaid mohammed</t>
  </si>
  <si>
    <t>eloued</t>
  </si>
  <si>
    <t>عائشه بن ديدة</t>
  </si>
  <si>
    <t>ضلعة3</t>
  </si>
  <si>
    <t>Benazzouz Abderrafik</t>
  </si>
  <si>
    <t>Cami Rossi</t>
  </si>
  <si>
    <t>عبد الله غول</t>
  </si>
  <si>
    <t>حي البدر 470 مسكن عمارة 08 رقم 58</t>
  </si>
  <si>
    <t>مرزوق احمد</t>
  </si>
  <si>
    <t>شارع 11ديسمبر اولادشبل</t>
  </si>
  <si>
    <t>بلال صنهاجي</t>
  </si>
  <si>
    <t>سيدي عمار</t>
  </si>
  <si>
    <t>khadraoui ahmed</t>
  </si>
  <si>
    <t>café chegui</t>
  </si>
  <si>
    <t>0668887776</t>
  </si>
  <si>
    <t>0774327804</t>
  </si>
  <si>
    <t>0770307552</t>
  </si>
  <si>
    <t>0773619860</t>
  </si>
  <si>
    <t>0561437708</t>
  </si>
  <si>
    <t>0541874643</t>
  </si>
  <si>
    <t>0668949706</t>
  </si>
  <si>
    <t>0770192114</t>
  </si>
  <si>
    <t>0662230823</t>
  </si>
  <si>
    <t>0675177635</t>
  </si>
  <si>
    <t>0552933225</t>
  </si>
  <si>
    <t>0663378536</t>
  </si>
  <si>
    <t>0771632694</t>
  </si>
  <si>
    <t>0655478050</t>
  </si>
  <si>
    <t>0550544380</t>
  </si>
  <si>
    <t>معيزي محمد الامين</t>
  </si>
  <si>
    <t>حي65مسكن بلدية العيون ولاية تيسمسيلت</t>
  </si>
  <si>
    <t>إكرام مولاي ختير</t>
  </si>
  <si>
    <t>n 52 hai agadir tlemcen</t>
  </si>
  <si>
    <t>Bouslama mohamed</t>
  </si>
  <si>
    <t>Aadl mesreghine</t>
  </si>
  <si>
    <t>بلعيد فايزة</t>
  </si>
  <si>
    <t>شارع دحو احمد</t>
  </si>
  <si>
    <t>الهاشمي</t>
  </si>
  <si>
    <t>بوزريعة</t>
  </si>
  <si>
    <t>نسيم خيثر</t>
  </si>
  <si>
    <t>قصر بلزمة دائرة مروانة</t>
  </si>
  <si>
    <t>0699155826</t>
  </si>
  <si>
    <t>0775963601</t>
  </si>
  <si>
    <t>0794893678</t>
  </si>
  <si>
    <t>0662264797</t>
  </si>
  <si>
    <t>0557199878</t>
  </si>
  <si>
    <t>0673175743</t>
  </si>
  <si>
    <t>هشام حكومي</t>
  </si>
  <si>
    <t>تيميمون</t>
  </si>
  <si>
    <t>samir hadji</t>
  </si>
  <si>
    <t>musalaha</t>
  </si>
  <si>
    <t>0666034541</t>
  </si>
  <si>
    <t>0553399065</t>
  </si>
  <si>
    <t>HS26</t>
  </si>
  <si>
    <t>ميلود</t>
  </si>
  <si>
    <t>عين تمشنت</t>
  </si>
  <si>
    <t>نورالدين</t>
  </si>
  <si>
    <t>المسيلة</t>
  </si>
  <si>
    <t>nait maamar said</t>
  </si>
  <si>
    <t>akbou</t>
  </si>
  <si>
    <t>بالهواري سمير</t>
  </si>
  <si>
    <t>وادي ليلي</t>
  </si>
  <si>
    <t>فريحة جمال</t>
  </si>
  <si>
    <t>شلغوم العيد</t>
  </si>
  <si>
    <t>رياض عامر</t>
  </si>
  <si>
    <t>شطايبي عنابة</t>
  </si>
  <si>
    <t>ouis abdellah</t>
  </si>
  <si>
    <t>11fertas mohamed</t>
  </si>
  <si>
    <t>حبيب كريم</t>
  </si>
  <si>
    <t>افلو الحي الجامعي</t>
  </si>
  <si>
    <t>اوزليفي فاروق</t>
  </si>
  <si>
    <t>البيض</t>
  </si>
  <si>
    <t>salem bensadok</t>
  </si>
  <si>
    <t>330log</t>
  </si>
  <si>
    <t>merabet Abdelkrim</t>
  </si>
  <si>
    <t>cité 200log BT A7 sidi Ali lebher</t>
  </si>
  <si>
    <t>محمد</t>
  </si>
  <si>
    <t>حي بن زرقة1برج الكيفان</t>
  </si>
  <si>
    <t>حمري عبدالحق</t>
  </si>
  <si>
    <t>واد سلي</t>
  </si>
  <si>
    <t>عيساوي فتحي</t>
  </si>
  <si>
    <t>850 عمارة الرمشي تلمسان</t>
  </si>
  <si>
    <t>السوفي ناصي</t>
  </si>
  <si>
    <t>الونزة</t>
  </si>
  <si>
    <t>عادل</t>
  </si>
  <si>
    <t>منطقة عبد الصمد</t>
  </si>
  <si>
    <t>عميمور عقبي</t>
  </si>
  <si>
    <t>تيبرڤنت</t>
  </si>
  <si>
    <t>الخروب</t>
  </si>
  <si>
    <t>Tarai Nassim</t>
  </si>
  <si>
    <t>قارة عشيرة عبد المجيد</t>
  </si>
  <si>
    <t>وادي الفظة</t>
  </si>
  <si>
    <t>بو خالفة شفيق</t>
  </si>
  <si>
    <t>ماسري مستغانم</t>
  </si>
  <si>
    <t>لخذاري قويدر</t>
  </si>
  <si>
    <t>حي التوفير</t>
  </si>
  <si>
    <t>محي الدين عبدالسلام</t>
  </si>
  <si>
    <t>حي الزهور حاسي الرمل</t>
  </si>
  <si>
    <t>عادل قرميط</t>
  </si>
  <si>
    <t>بن حمداني</t>
  </si>
  <si>
    <t>بنعامر</t>
  </si>
  <si>
    <t>المقطع 2</t>
  </si>
  <si>
    <t>lotfi</t>
  </si>
  <si>
    <t>تمنراست</t>
  </si>
  <si>
    <t>0553279837</t>
  </si>
  <si>
    <t>0655432740</t>
  </si>
  <si>
    <t>0674203531</t>
  </si>
  <si>
    <t>0550205112</t>
  </si>
  <si>
    <t>0699867205</t>
  </si>
  <si>
    <t>0674500194</t>
  </si>
  <si>
    <t>0550414524</t>
  </si>
  <si>
    <t>0664199137</t>
  </si>
  <si>
    <t>0666486891</t>
  </si>
  <si>
    <t>0675976749</t>
  </si>
  <si>
    <t>0699990016</t>
  </si>
  <si>
    <t>0659378972</t>
  </si>
  <si>
    <t>0656142326</t>
  </si>
  <si>
    <t>0774710474</t>
  </si>
  <si>
    <t>0696804785</t>
  </si>
  <si>
    <t>0662595546</t>
  </si>
  <si>
    <t>0661737860</t>
  </si>
  <si>
    <t>0697236277</t>
  </si>
  <si>
    <t>0770405226</t>
  </si>
  <si>
    <t>0660466793</t>
  </si>
  <si>
    <t>0673637027</t>
  </si>
  <si>
    <t>0697597022</t>
  </si>
  <si>
    <t>0661479597</t>
  </si>
  <si>
    <t>0699545424</t>
  </si>
  <si>
    <t>0696347640</t>
  </si>
  <si>
    <t>0784430853</t>
  </si>
  <si>
    <t>الهادي غدير عمر</t>
  </si>
  <si>
    <t>بلديةاميه ونسة حي التوام</t>
  </si>
  <si>
    <t>باهي عثمان</t>
  </si>
  <si>
    <t>عوف</t>
  </si>
  <si>
    <t>Mokhtar Mokhtar</t>
  </si>
  <si>
    <t>mascara centre</t>
  </si>
  <si>
    <t>دزرسةdzarsa نورالدين</t>
  </si>
  <si>
    <t>غريس</t>
  </si>
  <si>
    <t>tayebi abdelkader</t>
  </si>
  <si>
    <t>oued rhiou</t>
  </si>
  <si>
    <t>دقة لخضر</t>
  </si>
  <si>
    <t>مقرن</t>
  </si>
  <si>
    <t>Nasser haddab</t>
  </si>
  <si>
    <t>sofiane GOUIGAH</t>
  </si>
  <si>
    <t>kouba</t>
  </si>
  <si>
    <t>امغار سميرة</t>
  </si>
  <si>
    <t>3شارع درار مفتاح محمد سيدي البشير بير الجير وهران</t>
  </si>
  <si>
    <t>رابحي محمد</t>
  </si>
  <si>
    <t>بابا احمد</t>
  </si>
  <si>
    <t>لبصير يحيى</t>
  </si>
  <si>
    <t>بلدية أعميرة آراس حي بوغرداين</t>
  </si>
  <si>
    <t>taibi adda</t>
  </si>
  <si>
    <t>oued rehiw</t>
  </si>
  <si>
    <t>عراب نجادي علي</t>
  </si>
  <si>
    <t>0792 014401</t>
  </si>
  <si>
    <t>كاسطور وهران</t>
  </si>
  <si>
    <t>فريد</t>
  </si>
  <si>
    <t>بلدية عين بوزيان</t>
  </si>
  <si>
    <t>0664146310</t>
  </si>
  <si>
    <t>0657980162</t>
  </si>
  <si>
    <t>0666004451</t>
  </si>
  <si>
    <t>0698164625</t>
  </si>
  <si>
    <t>0672687611</t>
  </si>
  <si>
    <t>0774723723</t>
  </si>
  <si>
    <t>0796840476</t>
  </si>
  <si>
    <t>0667128423</t>
  </si>
  <si>
    <t>0699014856</t>
  </si>
  <si>
    <t>0770935772</t>
  </si>
  <si>
    <t>0774099495</t>
  </si>
  <si>
    <t>0770732929</t>
  </si>
  <si>
    <t>0771108219</t>
  </si>
  <si>
    <t>0667666039</t>
  </si>
  <si>
    <t>0770362536</t>
  </si>
  <si>
    <t>0674212918</t>
  </si>
  <si>
    <t>Imarazene Ahmed</t>
  </si>
  <si>
    <t>Tabouda Illoula Bouzguene</t>
  </si>
  <si>
    <t>0660395448</t>
  </si>
  <si>
    <t>محمد شوط</t>
  </si>
  <si>
    <t>حي المعلمين العبادية</t>
  </si>
  <si>
    <t>عمر احمد</t>
  </si>
  <si>
    <t>بني فودة العلمة</t>
  </si>
  <si>
    <t>نور الدين</t>
  </si>
  <si>
    <t>غريس معسكر</t>
  </si>
  <si>
    <t>بلا عبدالكريم</t>
  </si>
  <si>
    <t>برينكان تسابيت ادرار</t>
  </si>
  <si>
    <t>laribi. moh</t>
  </si>
  <si>
    <t>25, rue alphonse daudet les source. birmanreised</t>
  </si>
  <si>
    <t>سليماني توفيق</t>
  </si>
  <si>
    <t>حي الزهراء 52 مسكن عمارة f2 رقم 48 تقرت</t>
  </si>
  <si>
    <t>علي دفوس</t>
  </si>
  <si>
    <t>تبسة</t>
  </si>
  <si>
    <t>0776700860</t>
  </si>
  <si>
    <t>0657879791</t>
  </si>
  <si>
    <t>0660008949</t>
  </si>
  <si>
    <t>0550722126</t>
  </si>
  <si>
    <t>0770741657</t>
  </si>
  <si>
    <t>0662856945</t>
  </si>
  <si>
    <t>0662920705</t>
  </si>
  <si>
    <t>براهيمي</t>
  </si>
  <si>
    <t>برج بن عزوز</t>
  </si>
  <si>
    <t>قدور</t>
  </si>
  <si>
    <t>cherif</t>
  </si>
  <si>
    <t>arzew</t>
  </si>
  <si>
    <t>بن علي</t>
  </si>
  <si>
    <t>حي الميكسيك</t>
  </si>
  <si>
    <t>بيودي</t>
  </si>
  <si>
    <t>بوعنداس</t>
  </si>
  <si>
    <t>عريبة</t>
  </si>
  <si>
    <t>بوروبة</t>
  </si>
  <si>
    <t>جعفر</t>
  </si>
  <si>
    <t>الحدائق بارك افوراج</t>
  </si>
  <si>
    <t>Lyamine HAMGA</t>
  </si>
  <si>
    <t>village ighil oumced -</t>
  </si>
  <si>
    <t>hallouch Mokhtar</t>
  </si>
  <si>
    <t>sidi Bel Abbes</t>
  </si>
  <si>
    <t>مهدي عبد الحفيظ</t>
  </si>
  <si>
    <t>بلدية مشيرة</t>
  </si>
  <si>
    <t>778091641</t>
  </si>
  <si>
    <t>790606060</t>
  </si>
  <si>
    <t>778010642</t>
  </si>
  <si>
    <t>667861713</t>
  </si>
  <si>
    <t>550138212</t>
  </si>
  <si>
    <t>660655415</t>
  </si>
  <si>
    <t>772398056</t>
  </si>
  <si>
    <t>542249367</t>
  </si>
  <si>
    <t>771022403</t>
  </si>
  <si>
    <t>773939281</t>
  </si>
  <si>
    <t>رشيد</t>
  </si>
  <si>
    <t>طحطوح العطاف</t>
  </si>
  <si>
    <t>قوجيل.زيان</t>
  </si>
  <si>
    <t>عين.مران</t>
  </si>
  <si>
    <t>0659848288</t>
  </si>
  <si>
    <t>0771729992</t>
  </si>
  <si>
    <t>لزرق</t>
  </si>
  <si>
    <t>سيڤ ، عڤاز</t>
  </si>
  <si>
    <t>توفيق</t>
  </si>
  <si>
    <t>سيدي موس</t>
  </si>
  <si>
    <t>hamza</t>
  </si>
  <si>
    <t>skikda</t>
  </si>
  <si>
    <t>Mehdi</t>
  </si>
  <si>
    <t>باب الزوار</t>
  </si>
  <si>
    <t>koucila</t>
  </si>
  <si>
    <t>tizi Ouzou</t>
  </si>
  <si>
    <t>سليمان</t>
  </si>
  <si>
    <t>تاجنة</t>
  </si>
  <si>
    <t>هواري</t>
  </si>
  <si>
    <t>بلدية مدريسة</t>
  </si>
  <si>
    <t>المقرن حي 18 فيفري 1991</t>
  </si>
  <si>
    <t>معمر</t>
  </si>
  <si>
    <t>lyamine</t>
  </si>
  <si>
    <t>4 chmn gaskon</t>
  </si>
  <si>
    <t>Ayachi</t>
  </si>
  <si>
    <t>حي محمد سعودي عمارة 17 رقم 16 شراعبة كليتوس</t>
  </si>
  <si>
    <t>moussa</t>
  </si>
  <si>
    <t>el eulma</t>
  </si>
  <si>
    <t>مجموعة الدرك الوطني عين الدفلى</t>
  </si>
  <si>
    <t>جمال</t>
  </si>
  <si>
    <t>حي 20</t>
  </si>
  <si>
    <t>laid</t>
  </si>
  <si>
    <t>ville</t>
  </si>
  <si>
    <t>عبدالطيف</t>
  </si>
  <si>
    <t>الاددحمان</t>
  </si>
  <si>
    <t>جيلالي</t>
  </si>
  <si>
    <t>نويمرات الجامعة</t>
  </si>
  <si>
    <t>رضا</t>
  </si>
  <si>
    <t>تبسة بولحاف الدير</t>
  </si>
  <si>
    <t>0793558231</t>
  </si>
  <si>
    <t>0664573275</t>
  </si>
  <si>
    <t>0676369077</t>
  </si>
  <si>
    <t>0770091654</t>
  </si>
  <si>
    <t>0671189978</t>
  </si>
  <si>
    <t>0659218480</t>
  </si>
  <si>
    <t>0662157241</t>
  </si>
  <si>
    <t>0655743944</t>
  </si>
  <si>
    <t>0550712177</t>
  </si>
  <si>
    <t>0791939335</t>
  </si>
  <si>
    <t>0661100542</t>
  </si>
  <si>
    <t>0773343668</t>
  </si>
  <si>
    <t>0661822637</t>
  </si>
  <si>
    <t>0676947713</t>
  </si>
  <si>
    <t>0668845433</t>
  </si>
  <si>
    <t>0672768469</t>
  </si>
  <si>
    <t>0665221606</t>
  </si>
  <si>
    <t>0550127419</t>
  </si>
  <si>
    <t>sidi moussa</t>
  </si>
  <si>
    <t>bab ezzouar</t>
  </si>
  <si>
    <t>Farid</t>
  </si>
  <si>
    <t>بن براهيم امين</t>
  </si>
  <si>
    <t>قصر الشلالة</t>
  </si>
  <si>
    <t>ربيع دوالي</t>
  </si>
  <si>
    <t>حي الحياة بلدية الشط</t>
  </si>
  <si>
    <t>عباضلى</t>
  </si>
  <si>
    <t>تمرنةالخدي</t>
  </si>
  <si>
    <t>0790626618</t>
  </si>
  <si>
    <t>0668196570</t>
  </si>
  <si>
    <t>0661667376</t>
  </si>
  <si>
    <t>Boussaid</t>
  </si>
  <si>
    <t>Bordj bou arreridj</t>
  </si>
  <si>
    <t>بن ديدة</t>
  </si>
  <si>
    <t>بلدية بوكايس</t>
  </si>
  <si>
    <t>يزة</t>
  </si>
  <si>
    <t>العفرون</t>
  </si>
  <si>
    <t>زايدي</t>
  </si>
  <si>
    <t>شاوي</t>
  </si>
  <si>
    <t>بربيح</t>
  </si>
  <si>
    <t>akhrib</t>
  </si>
  <si>
    <t>bejaia ighil ouazoug</t>
  </si>
  <si>
    <t>khetib</t>
  </si>
  <si>
    <t>boujlida</t>
  </si>
  <si>
    <t>taibi</t>
  </si>
  <si>
    <t>kolea</t>
  </si>
  <si>
    <t>بن حوة</t>
  </si>
  <si>
    <t>حى قارة مصطفى</t>
  </si>
  <si>
    <t>Nadir</t>
  </si>
  <si>
    <t>2RUE HASSN KADI BEJAIA VIL</t>
  </si>
  <si>
    <t>زواوي</t>
  </si>
  <si>
    <t>حي النصر</t>
  </si>
  <si>
    <t>ترايعية</t>
  </si>
  <si>
    <t>حي الكوبيماد</t>
  </si>
  <si>
    <t>khabat</t>
  </si>
  <si>
    <t>mila</t>
  </si>
  <si>
    <t>ماطي</t>
  </si>
  <si>
    <t>مصطفى</t>
  </si>
  <si>
    <t>/ وسط</t>
  </si>
  <si>
    <t>بن بريمه</t>
  </si>
  <si>
    <t>حي عبد المومن</t>
  </si>
  <si>
    <t>غماري</t>
  </si>
  <si>
    <t>رويبه الحميز</t>
  </si>
  <si>
    <t>عمراني</t>
  </si>
  <si>
    <t>حي تبون</t>
  </si>
  <si>
    <t>0668250708</t>
  </si>
  <si>
    <t>0657179538</t>
  </si>
  <si>
    <t>0676303078</t>
  </si>
  <si>
    <t>0698543043</t>
  </si>
  <si>
    <t>0540338344</t>
  </si>
  <si>
    <t>0793968761</t>
  </si>
  <si>
    <t>0553607484</t>
  </si>
  <si>
    <t>0561269592</t>
  </si>
  <si>
    <t>0776208815</t>
  </si>
  <si>
    <t>0658712091</t>
  </si>
  <si>
    <t>0671242318</t>
  </si>
  <si>
    <t>0666321895</t>
  </si>
  <si>
    <t>0658319871</t>
  </si>
  <si>
    <t>0560650436</t>
  </si>
  <si>
    <t>0675968875</t>
  </si>
  <si>
    <t>0782531735</t>
  </si>
  <si>
    <t xml:space="preserve"> استلام من المكتب</t>
  </si>
  <si>
    <t>mouaissi</t>
  </si>
  <si>
    <t>تيقصراين</t>
  </si>
  <si>
    <t>بن عمار</t>
  </si>
  <si>
    <t>شارع علي خوجة برج الكيفان</t>
  </si>
  <si>
    <t>بورابة</t>
  </si>
  <si>
    <t>وردة</t>
  </si>
  <si>
    <t>حي 456 مسكن عمارة. س 1 رقم 10 درقانة برج الكيفان1</t>
  </si>
  <si>
    <t>حسين</t>
  </si>
  <si>
    <t>واسط المدينة</t>
  </si>
  <si>
    <t>رجال</t>
  </si>
  <si>
    <t>شارع الفداء سدراتة</t>
  </si>
  <si>
    <t>حميدي</t>
  </si>
  <si>
    <t>تيوت العين الصفراء</t>
  </si>
  <si>
    <t>المعمري</t>
  </si>
  <si>
    <t>حي اولاد معمر هراوة - الرويبة</t>
  </si>
  <si>
    <t>امين</t>
  </si>
  <si>
    <t>دائرة الحساسنة</t>
  </si>
  <si>
    <t>جولام</t>
  </si>
  <si>
    <t>رقم10حي الحدائق خميس مليانة</t>
  </si>
  <si>
    <t>حي الشهيد عدار رقم 51</t>
  </si>
  <si>
    <t>arabdji</t>
  </si>
  <si>
    <t>bonane</t>
  </si>
  <si>
    <t>deghoum</t>
  </si>
  <si>
    <t>hassi massoud</t>
  </si>
  <si>
    <t>0550734802</t>
  </si>
  <si>
    <t>0555062297</t>
  </si>
  <si>
    <t>0540948810</t>
  </si>
  <si>
    <t>0668908144</t>
  </si>
  <si>
    <t>0673542995</t>
  </si>
  <si>
    <t>0551876179</t>
  </si>
  <si>
    <t>0665452909</t>
  </si>
  <si>
    <t>0776753575</t>
  </si>
  <si>
    <t>0669890303</t>
  </si>
  <si>
    <t>0672523397</t>
  </si>
  <si>
    <t>0778731675</t>
  </si>
  <si>
    <t>0779661017</t>
  </si>
  <si>
    <t>0662258211</t>
  </si>
  <si>
    <t>bacha</t>
  </si>
  <si>
    <t>bir el djir akid lotfi</t>
  </si>
  <si>
    <t>0540982921</t>
  </si>
  <si>
    <t>بوبكري</t>
  </si>
  <si>
    <t>شارع أول نوفمبر بورقيقة</t>
  </si>
  <si>
    <t>0662228312</t>
  </si>
  <si>
    <t>NECHNICHE</t>
  </si>
  <si>
    <t>ORAN cité ecobat millinuim</t>
  </si>
  <si>
    <t>ali</t>
  </si>
  <si>
    <t>benaknoun chevaly</t>
  </si>
  <si>
    <t>0793457998</t>
  </si>
  <si>
    <t>0667339483</t>
  </si>
  <si>
    <t>العايب</t>
  </si>
  <si>
    <t>شارع الشهيد مسعودي مسعود الحمادين</t>
  </si>
  <si>
    <t>0673282403</t>
  </si>
  <si>
    <t>مليكة</t>
  </si>
  <si>
    <t>36 cite cnep maraval yarmoracen</t>
  </si>
  <si>
    <t>0779733299</t>
  </si>
  <si>
    <t>بن جبار</t>
  </si>
  <si>
    <t>شارع كبير عواد</t>
  </si>
  <si>
    <t>atika</t>
  </si>
  <si>
    <t>ain sefra centre ville</t>
  </si>
  <si>
    <t>العربي</t>
  </si>
  <si>
    <t>ادرار بلدية زاوية كنتة</t>
  </si>
  <si>
    <t>0774685320</t>
  </si>
  <si>
    <t>0663692127</t>
  </si>
  <si>
    <t>0671156174</t>
  </si>
  <si>
    <t>Bensalem</t>
  </si>
  <si>
    <t>Khroub</t>
  </si>
  <si>
    <t>0554094269</t>
  </si>
  <si>
    <t>mazouzi</t>
  </si>
  <si>
    <t>bousfare</t>
  </si>
  <si>
    <t>madjid</t>
  </si>
  <si>
    <t>benarroum</t>
  </si>
  <si>
    <t>Cité addl sabah usto bir el djir Oran</t>
  </si>
  <si>
    <t>بشير</t>
  </si>
  <si>
    <t>نهدي</t>
  </si>
  <si>
    <t>بوثلجه ولايه الطارف</t>
  </si>
  <si>
    <t>بلقاسم</t>
  </si>
  <si>
    <t>ص ب 127 حاسي مسعود</t>
  </si>
  <si>
    <t>يدو</t>
  </si>
  <si>
    <t>ديدوش مراد</t>
  </si>
  <si>
    <t>بوصلاح</t>
  </si>
  <si>
    <t>بارك فوراج حي سلسبيل</t>
  </si>
  <si>
    <t>سمارة</t>
  </si>
  <si>
    <t>العامرة</t>
  </si>
  <si>
    <t>ترسل يوم السبت</t>
  </si>
  <si>
    <t>0783034312</t>
  </si>
  <si>
    <t>0774027672</t>
  </si>
  <si>
    <t>0555947603</t>
  </si>
  <si>
    <t>0666493371</t>
  </si>
  <si>
    <t>0668125215</t>
  </si>
  <si>
    <t>0771216656</t>
  </si>
  <si>
    <t>0656878450</t>
  </si>
  <si>
    <t>0790944870</t>
  </si>
  <si>
    <t>0771582714</t>
  </si>
  <si>
    <t>sebaibi</t>
  </si>
  <si>
    <t>cité 69 lagment sedikia oran</t>
  </si>
  <si>
    <t>fares</t>
  </si>
  <si>
    <t>annaba</t>
  </si>
  <si>
    <t>0550256909</t>
  </si>
  <si>
    <t>0666710424</t>
  </si>
  <si>
    <t>دلاوي</t>
  </si>
  <si>
    <t>حي السلام عين البية منزل 242</t>
  </si>
  <si>
    <t>بوقرة</t>
  </si>
  <si>
    <t>وعواع المدني</t>
  </si>
  <si>
    <t>khelfa</t>
  </si>
  <si>
    <t>بريك</t>
  </si>
  <si>
    <t>أولا سلامة</t>
  </si>
  <si>
    <t>ندى</t>
  </si>
  <si>
    <t>حي اللوز بابا حسن</t>
  </si>
  <si>
    <t>رجب</t>
  </si>
  <si>
    <t>الشريعة</t>
  </si>
  <si>
    <t>charif</t>
  </si>
  <si>
    <t>Bir el djir</t>
  </si>
  <si>
    <t>جحا</t>
  </si>
  <si>
    <t>كارنو بوزريعة الجزائر</t>
  </si>
  <si>
    <t>0797187030</t>
  </si>
  <si>
    <t>0671376697</t>
  </si>
  <si>
    <t>0655699228</t>
  </si>
  <si>
    <t>0542959010</t>
  </si>
  <si>
    <t>0555179714</t>
  </si>
  <si>
    <t>0541658488</t>
  </si>
  <si>
    <t>0561224619</t>
  </si>
  <si>
    <t>0665586592</t>
  </si>
  <si>
    <t>ملبوس</t>
  </si>
  <si>
    <t>شارع مسكار علي موزاية</t>
  </si>
  <si>
    <t>بن يحي</t>
  </si>
  <si>
    <t>عين وسارة</t>
  </si>
  <si>
    <t>تادرانت</t>
  </si>
  <si>
    <t>حي شوابح اليمين</t>
  </si>
  <si>
    <t>زين العابدين</t>
  </si>
  <si>
    <t>مسيلة</t>
  </si>
  <si>
    <t>عباس</t>
  </si>
  <si>
    <t>زاوية الشيخ احمد بن مليك بلدية القصور</t>
  </si>
  <si>
    <t>benzouaoui</t>
  </si>
  <si>
    <t>site jeni sider tour n15</t>
  </si>
  <si>
    <t>mohammed</t>
  </si>
  <si>
    <t>cpr</t>
  </si>
  <si>
    <t>قزيز</t>
  </si>
  <si>
    <t>الخادمه</t>
  </si>
  <si>
    <t>خنفري</t>
  </si>
  <si>
    <t>تحصيص ماسينيسا رقم 149 الخروب قسنطينة</t>
  </si>
  <si>
    <t>لوبر</t>
  </si>
  <si>
    <t>الإمامة</t>
  </si>
  <si>
    <t>Ouldbraham</t>
  </si>
  <si>
    <t>B’ni messous</t>
  </si>
  <si>
    <t>زكي</t>
  </si>
  <si>
    <t>بئر غبالو</t>
  </si>
  <si>
    <t>روبايني</t>
  </si>
  <si>
    <t>حي 140مسكن LSPطريق مستغانم تنس</t>
  </si>
  <si>
    <t>عشيط٠</t>
  </si>
  <si>
    <t>البويرة بلدية الهاشمية</t>
  </si>
  <si>
    <t>0774255374</t>
  </si>
  <si>
    <t>0779562453</t>
  </si>
  <si>
    <t>0670371177</t>
  </si>
  <si>
    <t>0671134376</t>
  </si>
  <si>
    <t>0556677739</t>
  </si>
  <si>
    <t>0550995538</t>
  </si>
  <si>
    <t>0550575226</t>
  </si>
  <si>
    <t>0778316825</t>
  </si>
  <si>
    <t>0660054199</t>
  </si>
  <si>
    <t>0561660717</t>
  </si>
  <si>
    <t>0554395913</t>
  </si>
  <si>
    <t>0698119119</t>
  </si>
  <si>
    <t>0772306939</t>
  </si>
  <si>
    <t>0660391477</t>
  </si>
  <si>
    <t>mimene</t>
  </si>
  <si>
    <t>theniet El had</t>
  </si>
  <si>
    <t>مسيخ</t>
  </si>
  <si>
    <t>حي البرتقال 200 مسكن عمارة6</t>
  </si>
  <si>
    <t>عماري</t>
  </si>
  <si>
    <t>الجلفة</t>
  </si>
  <si>
    <t>Sami a</t>
  </si>
  <si>
    <t>ruisseau</t>
  </si>
  <si>
    <t>زيتوني</t>
  </si>
  <si>
    <t>مستغانم</t>
  </si>
  <si>
    <t>كشيدة</t>
  </si>
  <si>
    <t>حي لمسيد</t>
  </si>
  <si>
    <t>khatib kalafat</t>
  </si>
  <si>
    <t>alkarma</t>
  </si>
  <si>
    <t>0559441029</t>
  </si>
  <si>
    <t>0674143274</t>
  </si>
  <si>
    <t>0660414751</t>
  </si>
  <si>
    <t>0540136158</t>
  </si>
  <si>
    <t>0776921556</t>
  </si>
  <si>
    <t>0696721010</t>
  </si>
  <si>
    <t>0666030103</t>
  </si>
  <si>
    <t>0770671147</t>
  </si>
  <si>
    <t>Theniet El had</t>
  </si>
  <si>
    <t>فقيه</t>
  </si>
  <si>
    <t>16 مخطط تاني</t>
  </si>
  <si>
    <t>hamou</t>
  </si>
  <si>
    <t>boumahdef</t>
  </si>
  <si>
    <t>morjane 2 capui</t>
  </si>
  <si>
    <t>فرحي</t>
  </si>
  <si>
    <t>براقي</t>
  </si>
  <si>
    <t>شبايكي</t>
  </si>
  <si>
    <t>دائرة ترعي باينان ولاية ميلة</t>
  </si>
  <si>
    <t>معافه</t>
  </si>
  <si>
    <t>حيدوسه</t>
  </si>
  <si>
    <t>عين ثمشنت</t>
  </si>
  <si>
    <t>0773326923</t>
  </si>
  <si>
    <t>0775177657</t>
  </si>
  <si>
    <t>0698996086</t>
  </si>
  <si>
    <t>0540765984</t>
  </si>
  <si>
    <t>0662690321</t>
  </si>
  <si>
    <t>0674353343</t>
  </si>
  <si>
    <t>messaoudi</t>
  </si>
  <si>
    <t>Baba ali</t>
  </si>
  <si>
    <t>0773329818</t>
  </si>
  <si>
    <t>Touam</t>
  </si>
  <si>
    <t>37 rue souhila belahoual</t>
  </si>
  <si>
    <t>mekkati</t>
  </si>
  <si>
    <t>cap falcon ain turk</t>
  </si>
  <si>
    <t>مصدق</t>
  </si>
  <si>
    <t>بلدية اسطيل ولاية المغير</t>
  </si>
  <si>
    <t>merzougui</t>
  </si>
  <si>
    <t>khraicia</t>
  </si>
  <si>
    <t>Fatiha</t>
  </si>
  <si>
    <t>mansourah</t>
  </si>
  <si>
    <t>zeddam</t>
  </si>
  <si>
    <t>milinieum bir el djir</t>
  </si>
  <si>
    <t>امكانت</t>
  </si>
  <si>
    <t>حي بن صالح وادي العلايڨ</t>
  </si>
  <si>
    <t>dh</t>
  </si>
  <si>
    <t>rue abane ramdane tipaza</t>
  </si>
  <si>
    <t>بوخريس</t>
  </si>
  <si>
    <t>حي الدبدابة بشار</t>
  </si>
  <si>
    <t>0550732165</t>
  </si>
  <si>
    <t>0781664210</t>
  </si>
  <si>
    <t>0661534853</t>
  </si>
  <si>
    <t>0540722008</t>
  </si>
  <si>
    <t>0559141127</t>
  </si>
  <si>
    <t>0552958706</t>
  </si>
  <si>
    <t>0541809115</t>
  </si>
  <si>
    <t>0658755916</t>
  </si>
  <si>
    <t>0770354334</t>
  </si>
  <si>
    <t>ام احمد</t>
  </si>
  <si>
    <t>وادي الفضة</t>
  </si>
  <si>
    <t>0556145623</t>
  </si>
  <si>
    <t>amier</t>
  </si>
  <si>
    <t>bab dzayar</t>
  </si>
  <si>
    <t>بحرون</t>
  </si>
  <si>
    <t>تالخمت مركز</t>
  </si>
  <si>
    <t>bellache</t>
  </si>
  <si>
    <t>bejaia ville</t>
  </si>
  <si>
    <t>meziane</t>
  </si>
  <si>
    <t>draria</t>
  </si>
  <si>
    <t>مولوجي</t>
  </si>
  <si>
    <t>الکالتوس</t>
  </si>
  <si>
    <t>cara Ali</t>
  </si>
  <si>
    <t>c'était jolie fille Cuba Alger</t>
  </si>
  <si>
    <t>Hamel</t>
  </si>
  <si>
    <t>Cite bossouf n 8</t>
  </si>
  <si>
    <t>زناتي</t>
  </si>
  <si>
    <t>Bencheikh</t>
  </si>
  <si>
    <t>450logt timimoun</t>
  </si>
  <si>
    <t>0553814416</t>
  </si>
  <si>
    <t>0542319942</t>
  </si>
  <si>
    <t>0776532716</t>
  </si>
  <si>
    <t>0558147142</t>
  </si>
  <si>
    <t>0550100517</t>
  </si>
  <si>
    <t>0550090928</t>
  </si>
  <si>
    <t>0550680040</t>
  </si>
  <si>
    <t>0698919155</t>
  </si>
  <si>
    <t>0555480881</t>
  </si>
  <si>
    <t>0673994871</t>
  </si>
  <si>
    <t>كبير</t>
  </si>
  <si>
    <t>اولاد يوسف هنين</t>
  </si>
  <si>
    <t>Kecili</t>
  </si>
  <si>
    <t>Lpp 300 logements sentouhi heraoua</t>
  </si>
  <si>
    <t>0794496629</t>
  </si>
  <si>
    <t>0661690877</t>
  </si>
  <si>
    <t>شالة</t>
  </si>
  <si>
    <t>قرية بني لعلام بلدية تسامرت</t>
  </si>
  <si>
    <t>0773740585</t>
  </si>
  <si>
    <t>عزالدين</t>
  </si>
  <si>
    <t>عين ازال</t>
  </si>
  <si>
    <t>ترسل يوم 1 ديسمبر</t>
  </si>
  <si>
    <t>lialaoui</t>
  </si>
  <si>
    <t>staouali</t>
  </si>
  <si>
    <t>بومدين</t>
  </si>
  <si>
    <t>بن ولادي</t>
  </si>
  <si>
    <t>علاش</t>
  </si>
  <si>
    <t>سونتر فيل</t>
  </si>
  <si>
    <t>wassila</t>
  </si>
  <si>
    <t>32 mohammed karachai boualem lghali . canastel . oran</t>
  </si>
  <si>
    <t>بقلالة</t>
  </si>
  <si>
    <t>18طريق المطار إرارة حاسي مسعود</t>
  </si>
  <si>
    <t>boufaa</t>
  </si>
  <si>
    <t>33blv matta</t>
  </si>
  <si>
    <t>Fouzi</t>
  </si>
  <si>
    <t>Dalmont</t>
  </si>
  <si>
    <t>ايت معمر</t>
  </si>
  <si>
    <t>ايت ميسلاين بلدية اقبيل دائرة عين الحمام ولاية تيزي وزو</t>
  </si>
  <si>
    <t>بناصر</t>
  </si>
  <si>
    <t>عين تادلس</t>
  </si>
  <si>
    <t>البليدة</t>
  </si>
  <si>
    <t>deriche</t>
  </si>
  <si>
    <t>hamdi slimane boudouaou</t>
  </si>
  <si>
    <t>موالكية</t>
  </si>
  <si>
    <t>المدينة الجديدة علي منجلي</t>
  </si>
  <si>
    <t>youcef</t>
  </si>
  <si>
    <t>souidania</t>
  </si>
  <si>
    <t>حمدي</t>
  </si>
  <si>
    <t>الرغاية الشاطئ</t>
  </si>
  <si>
    <t>0661094024</t>
  </si>
  <si>
    <t>0540211700</t>
  </si>
  <si>
    <t>0673153415</t>
  </si>
  <si>
    <t>0659581353</t>
  </si>
  <si>
    <t>0783850160</t>
  </si>
  <si>
    <t>0657783920</t>
  </si>
  <si>
    <t>0699517075</t>
  </si>
  <si>
    <t>0656016860</t>
  </si>
  <si>
    <t>0541611226</t>
  </si>
  <si>
    <t>0672068575</t>
  </si>
  <si>
    <t>0772706449</t>
  </si>
  <si>
    <t>0770860074</t>
  </si>
  <si>
    <t>0540904362</t>
  </si>
  <si>
    <t>0777787367</t>
  </si>
  <si>
    <t>0772147103</t>
  </si>
  <si>
    <t>0794422859</t>
  </si>
  <si>
    <t>باباحنيني</t>
  </si>
  <si>
    <t>المجمع السكني بن رحال حملة 1 باتنة</t>
  </si>
  <si>
    <t>amine</t>
  </si>
  <si>
    <t>bni messous alger</t>
  </si>
  <si>
    <t>Mohamed</t>
  </si>
  <si>
    <t>Baba hacen</t>
  </si>
  <si>
    <t>0674604710</t>
  </si>
  <si>
    <t>0671520913</t>
  </si>
  <si>
    <t>0558939204</t>
  </si>
  <si>
    <t>aissous</t>
  </si>
  <si>
    <t>elharrouch</t>
  </si>
  <si>
    <t>قواري</t>
  </si>
  <si>
    <t>عين ارنات</t>
  </si>
  <si>
    <t>علماوي</t>
  </si>
  <si>
    <t>graba</t>
  </si>
  <si>
    <t>rue abanne ramdane alger</t>
  </si>
  <si>
    <t>0554071502</t>
  </si>
  <si>
    <t>0666249632</t>
  </si>
  <si>
    <t>0665900343</t>
  </si>
  <si>
    <t>0667290456</t>
  </si>
  <si>
    <t>Benchenni</t>
  </si>
  <si>
    <t>sirat</t>
  </si>
  <si>
    <t>لعوامن</t>
  </si>
  <si>
    <t>تعاونية الحرية و السلام قطعة س رقم 22</t>
  </si>
  <si>
    <t>hamadache</t>
  </si>
  <si>
    <t>rue tarzoult ammer thenia</t>
  </si>
  <si>
    <t>مسماري</t>
  </si>
  <si>
    <t>نقوسة. غراس بوغفالة</t>
  </si>
  <si>
    <t>Redouane</t>
  </si>
  <si>
    <t>قسنطينة الخروب علي منجلي</t>
  </si>
  <si>
    <t>0774912102</t>
  </si>
  <si>
    <t>0661522282</t>
  </si>
  <si>
    <t>0778886553</t>
  </si>
  <si>
    <t>0665301578</t>
  </si>
  <si>
    <t>0661901404</t>
  </si>
  <si>
    <t>تيونة</t>
  </si>
  <si>
    <t>حي 800مسكن باتنة</t>
  </si>
  <si>
    <t>يعيش</t>
  </si>
  <si>
    <t>بيطام</t>
  </si>
  <si>
    <t>فروج</t>
  </si>
  <si>
    <t>دائرة مروانة</t>
  </si>
  <si>
    <t>daas</t>
  </si>
  <si>
    <t>رقم 37 شارع المجاهدين بلدية سيدي الشحمي دائرة السانية</t>
  </si>
  <si>
    <t>سرحان</t>
  </si>
  <si>
    <t>خميس مليانة</t>
  </si>
  <si>
    <t>عبيدة</t>
  </si>
  <si>
    <t>بن بردي</t>
  </si>
  <si>
    <t>حي الاستقلال النزلة الوادي</t>
  </si>
  <si>
    <t>لوفة</t>
  </si>
  <si>
    <t>شايب راسو مرسي بن مهيدي</t>
  </si>
  <si>
    <t>كاليتوس</t>
  </si>
  <si>
    <t>ديلمي</t>
  </si>
  <si>
    <t>بلقرون</t>
  </si>
  <si>
    <t>حي علي عماري بلدية فوكة</t>
  </si>
  <si>
    <t>حرمه</t>
  </si>
  <si>
    <t>زاوية كنتة</t>
  </si>
  <si>
    <t>بن حمادي</t>
  </si>
  <si>
    <t>رأس الوادي</t>
  </si>
  <si>
    <t>safia</t>
  </si>
  <si>
    <t>مسرغين</t>
  </si>
  <si>
    <t>داي</t>
  </si>
  <si>
    <t>بريكة طريق سطيف</t>
  </si>
  <si>
    <t>touchene</t>
  </si>
  <si>
    <t>0550924755</t>
  </si>
  <si>
    <t>0793484971</t>
  </si>
  <si>
    <t>0794959311</t>
  </si>
  <si>
    <t>0697892899</t>
  </si>
  <si>
    <t>0662213922</t>
  </si>
  <si>
    <t>0671358052</t>
  </si>
  <si>
    <t>0660433190</t>
  </si>
  <si>
    <t>0664337923</t>
  </si>
  <si>
    <t>0550833858</t>
  </si>
  <si>
    <t>0777293333</t>
  </si>
  <si>
    <t>0552913857</t>
  </si>
  <si>
    <t>0662488643</t>
  </si>
  <si>
    <t>0662206949</t>
  </si>
  <si>
    <t>0772672746</t>
  </si>
  <si>
    <t>0655363459</t>
  </si>
  <si>
    <t>0670409085</t>
  </si>
  <si>
    <t>حي حاشي معمر مقابل مسجد عرفةعبوة</t>
  </si>
  <si>
    <t>بسكرة</t>
  </si>
  <si>
    <t>telagh</t>
  </si>
  <si>
    <t>لعور</t>
  </si>
  <si>
    <t>حي لوجلبانة</t>
  </si>
  <si>
    <t>ingco</t>
  </si>
  <si>
    <t>el hamiz dar el beida</t>
  </si>
  <si>
    <t>زيرالد</t>
  </si>
  <si>
    <t>yakoubene</t>
  </si>
  <si>
    <t>alger port</t>
  </si>
  <si>
    <t>bouhaouala</t>
  </si>
  <si>
    <t>0666708219</t>
  </si>
  <si>
    <t>0550145893</t>
  </si>
  <si>
    <t>0675131986</t>
  </si>
  <si>
    <t>0698491780</t>
  </si>
  <si>
    <t>0541700099</t>
  </si>
  <si>
    <t>0541269697</t>
  </si>
  <si>
    <t>0559073269</t>
  </si>
  <si>
    <t>0661649492</t>
  </si>
  <si>
    <t>عصام</t>
  </si>
  <si>
    <t>0660636961</t>
  </si>
  <si>
    <t>sétif</t>
  </si>
  <si>
    <t>amoucha</t>
  </si>
  <si>
    <t>عازل التسربات</t>
  </si>
  <si>
    <t>حمودي امعمر</t>
  </si>
  <si>
    <t>0559335901</t>
  </si>
  <si>
    <t>الشطية القديمة</t>
  </si>
  <si>
    <t>ouazene Salah</t>
  </si>
  <si>
    <t>0771623995</t>
  </si>
  <si>
    <t>aokas</t>
  </si>
  <si>
    <t>مراد بن حمو</t>
  </si>
  <si>
    <t>0665945641</t>
  </si>
  <si>
    <t>الحناية</t>
  </si>
  <si>
    <t xml:space="preserve">حتى يوم الاحد </t>
  </si>
  <si>
    <t>ايمن</t>
  </si>
  <si>
    <t>0666041282</t>
  </si>
  <si>
    <t>بلديت العصفور</t>
  </si>
  <si>
    <t>Toufik djoudi</t>
  </si>
  <si>
    <t>0660661332</t>
  </si>
  <si>
    <t>ban3azouz hakim</t>
  </si>
  <si>
    <t>0772187620</t>
  </si>
  <si>
    <t>mirabo</t>
  </si>
  <si>
    <t>لازم الصباح</t>
  </si>
  <si>
    <t>hamlaoui mimus</t>
  </si>
  <si>
    <t>0793002054</t>
  </si>
  <si>
    <t>avenue de premier novembre sidi aich</t>
  </si>
  <si>
    <t>0655969441</t>
  </si>
  <si>
    <t>سكيكدة</t>
  </si>
  <si>
    <t>محادي</t>
  </si>
  <si>
    <t>803191237:36:00</t>
  </si>
  <si>
    <t>M</t>
  </si>
  <si>
    <t>VERTE s</t>
  </si>
  <si>
    <t>dembri</t>
  </si>
  <si>
    <t>Mila Centre ville</t>
  </si>
  <si>
    <t>NOIR M</t>
  </si>
  <si>
    <t>SIDI MOUSSA</t>
  </si>
  <si>
    <t>L</t>
  </si>
  <si>
    <t>BLU M</t>
  </si>
  <si>
    <t>hamiz</t>
  </si>
  <si>
    <t>bleu et noir</t>
  </si>
  <si>
    <t>Saifi</t>
  </si>
  <si>
    <t>centre</t>
  </si>
  <si>
    <t>xl</t>
  </si>
  <si>
    <t>noir</t>
  </si>
  <si>
    <t>adrar centre</t>
  </si>
  <si>
    <t>l</t>
  </si>
  <si>
    <t>ضيف الله</t>
  </si>
  <si>
    <t>بلدية القيقبة . دائرة راس العيون .</t>
  </si>
  <si>
    <t>Bouiachaoui</t>
  </si>
  <si>
    <t>Cit 150 douera</t>
  </si>
  <si>
    <t>M L</t>
  </si>
  <si>
    <t>vert et bleu</t>
  </si>
  <si>
    <t>آدم</t>
  </si>
  <si>
    <t>centre de ville</t>
  </si>
  <si>
    <t>vert</t>
  </si>
  <si>
    <t>saidi</t>
  </si>
  <si>
    <t>biskra</t>
  </si>
  <si>
    <t>sidiokba</t>
  </si>
  <si>
    <t>bleu</t>
  </si>
  <si>
    <t>0557225586</t>
  </si>
  <si>
    <t>0560396302</t>
  </si>
  <si>
    <t>0550101153</t>
  </si>
  <si>
    <t>0561855657</t>
  </si>
  <si>
    <t>0553052670</t>
  </si>
  <si>
    <t>0773932849</t>
  </si>
  <si>
    <t>0550790771</t>
  </si>
  <si>
    <t>0696107896</t>
  </si>
  <si>
    <t>0550153918</t>
  </si>
  <si>
    <t>بني مراد</t>
  </si>
  <si>
    <t>gris</t>
  </si>
  <si>
    <t>0556710904</t>
  </si>
  <si>
    <t>حسن</t>
  </si>
  <si>
    <t>شراقة</t>
  </si>
  <si>
    <t>m,حتى اربعة ايام</t>
  </si>
  <si>
    <t>0795425944</t>
  </si>
  <si>
    <t>مسايرية</t>
  </si>
  <si>
    <t>سوق اهراس</t>
  </si>
  <si>
    <t>m</t>
  </si>
  <si>
    <t>bourfouf</t>
  </si>
  <si>
    <t>الدار البيضاء</t>
  </si>
  <si>
    <t>ال</t>
  </si>
  <si>
    <t>الحميز</t>
  </si>
  <si>
    <t>blue</t>
  </si>
  <si>
    <t>0674076798</t>
  </si>
  <si>
    <t>0799751173</t>
  </si>
  <si>
    <t>0542134062</t>
  </si>
  <si>
    <t>0550502779</t>
  </si>
  <si>
    <t>ربوح</t>
  </si>
  <si>
    <t>barika</t>
  </si>
  <si>
    <t>0665091269</t>
  </si>
  <si>
    <t>reba</t>
  </si>
  <si>
    <t>Yasmine2 bir el djir</t>
  </si>
  <si>
    <t>GRIS</t>
  </si>
  <si>
    <t>adouane</t>
  </si>
  <si>
    <t>مفتاح سيدي حماد</t>
  </si>
  <si>
    <t>maamri</t>
  </si>
  <si>
    <t>ain benian xl</t>
  </si>
  <si>
    <t>djenad</t>
  </si>
  <si>
    <t>douera</t>
  </si>
  <si>
    <t>خليل</t>
  </si>
  <si>
    <t>،xl</t>
  </si>
  <si>
    <t>khellaf</t>
  </si>
  <si>
    <t>souk el tenine</t>
  </si>
  <si>
    <t>XL</t>
  </si>
  <si>
    <t>VERTE</t>
  </si>
  <si>
    <t>0783180194</t>
  </si>
  <si>
    <t>0665727397</t>
  </si>
  <si>
    <t>0550181563</t>
  </si>
  <si>
    <t>0559284360</t>
  </si>
  <si>
    <t>0671316519</t>
  </si>
  <si>
    <t>0661524225</t>
  </si>
  <si>
    <t>zoubir</t>
  </si>
  <si>
    <t>bouinan</t>
  </si>
  <si>
    <t>Benzineb</t>
  </si>
  <si>
    <t>hy slam</t>
  </si>
  <si>
    <t>maarouf</t>
  </si>
  <si>
    <t>chlef centre</t>
  </si>
  <si>
    <t>bentchiki</t>
  </si>
  <si>
    <t>bouchaoui centre</t>
  </si>
  <si>
    <t>تيوريري</t>
  </si>
  <si>
    <t>بطيوة</t>
  </si>
  <si>
    <t>عبد الرحمان</t>
  </si>
  <si>
    <t>0562416809</t>
  </si>
  <si>
    <t>0555608631</t>
  </si>
  <si>
    <t>0541807440</t>
  </si>
  <si>
    <t>0559013776</t>
  </si>
  <si>
    <t>0799602199</t>
  </si>
  <si>
    <t>0666316040</t>
  </si>
  <si>
    <t>سليمان.لعريبي</t>
  </si>
  <si>
    <t>اولاد.لعلاام.قادرية</t>
  </si>
  <si>
    <t>0557055926</t>
  </si>
  <si>
    <t>Troum</t>
  </si>
  <si>
    <t>Ain assl</t>
  </si>
  <si>
    <t>zh</t>
  </si>
  <si>
    <t>يعقوبي</t>
  </si>
  <si>
    <t>حي لمبركية بركفوراج مقابل مستشفي بن فليس</t>
  </si>
  <si>
    <t>(al)</t>
  </si>
  <si>
    <t>couleur</t>
  </si>
  <si>
    <t>0666719668</t>
  </si>
  <si>
    <t>0556608686</t>
  </si>
  <si>
    <t>0696359556</t>
  </si>
  <si>
    <t>khieredine</t>
  </si>
  <si>
    <t>tenes</t>
  </si>
  <si>
    <t>وشنان</t>
  </si>
  <si>
    <t>حامة بوزيان قسنطينة</t>
  </si>
  <si>
    <t>verte</t>
  </si>
  <si>
    <t>جلول</t>
  </si>
  <si>
    <t>1200 مسكن</t>
  </si>
  <si>
    <t>verte et gris</t>
  </si>
  <si>
    <t>القل</t>
  </si>
  <si>
    <t>عقيدي</t>
  </si>
  <si>
    <t>bourouba</t>
  </si>
  <si>
    <t>خنشلة</t>
  </si>
  <si>
    <t>مطاي</t>
  </si>
  <si>
    <t>lacoste veste</t>
  </si>
  <si>
    <t>L,حتى 10 جانفي</t>
  </si>
  <si>
    <t>××L,2</t>
  </si>
  <si>
    <t>0552672440</t>
  </si>
  <si>
    <t>0555568026</t>
  </si>
  <si>
    <t>0674773335</t>
  </si>
  <si>
    <t>0697057263</t>
  </si>
  <si>
    <t>0663159627</t>
  </si>
  <si>
    <t>0673380351</t>
  </si>
  <si>
    <t>0658460987</t>
  </si>
  <si>
    <t>boudjemaa</t>
  </si>
  <si>
    <t>دائرة سبدو</t>
  </si>
  <si>
    <t>xxl</t>
  </si>
  <si>
    <t>شوفة</t>
  </si>
  <si>
    <t>البوني 450 مسكن</t>
  </si>
  <si>
    <t>شابا</t>
  </si>
  <si>
    <t>باب احسن</t>
  </si>
  <si>
    <t>نابت</t>
  </si>
  <si>
    <t>سنجاس</t>
  </si>
  <si>
    <t>0791657973</t>
  </si>
  <si>
    <t>LACOSTE gilet</t>
  </si>
  <si>
    <t>LACOSTE veste</t>
  </si>
  <si>
    <t>0660939917</t>
  </si>
  <si>
    <t>0663089378</t>
  </si>
  <si>
    <t>0550999170</t>
  </si>
  <si>
    <t>0784269587</t>
  </si>
  <si>
    <t>بومرداس وسط</t>
  </si>
  <si>
    <t>rue Mohamed bouchkir d'ar el beida Alger xxl</t>
  </si>
  <si>
    <t>xxxl</t>
  </si>
  <si>
    <t>سيدي عباد تسالة المرجة دائرة بيرتوتة</t>
  </si>
  <si>
    <t>عزيز بنعمر</t>
  </si>
  <si>
    <t>0555394243</t>
  </si>
  <si>
    <t>Omar beggag</t>
  </si>
  <si>
    <t>0550790965</t>
  </si>
  <si>
    <t>dib djaoued</t>
  </si>
  <si>
    <t>0555483182</t>
  </si>
  <si>
    <t>احمد معلاوي</t>
  </si>
  <si>
    <t>0778059147</t>
  </si>
  <si>
    <t>figo n 3</t>
  </si>
  <si>
    <t>حمادي</t>
  </si>
  <si>
    <t>ahmed kharroubi</t>
  </si>
  <si>
    <t>0660575455</t>
  </si>
  <si>
    <t>محمد slimani</t>
  </si>
  <si>
    <t>0554843326</t>
  </si>
  <si>
    <t>LACOSTE VESTE,gilet</t>
  </si>
  <si>
    <t>LACOSTE VESTE</t>
  </si>
  <si>
    <t>l'orangerie</t>
  </si>
  <si>
    <t>billel djaballah</t>
  </si>
  <si>
    <t>0557911224</t>
  </si>
  <si>
    <t>dar bida</t>
  </si>
  <si>
    <t>محمد برا</t>
  </si>
  <si>
    <t>0557681315</t>
  </si>
  <si>
    <t>علي سليماني</t>
  </si>
  <si>
    <t>0550653684</t>
  </si>
  <si>
    <t>Béjaïa ville</t>
  </si>
  <si>
    <t>el tarf</t>
  </si>
  <si>
    <t>بلدية مطمور</t>
  </si>
  <si>
    <t>،m</t>
  </si>
  <si>
    <t>سيدي بلعباس</t>
  </si>
  <si>
    <t>saidani Brahim</t>
  </si>
  <si>
    <t>0770800572</t>
  </si>
  <si>
    <t>lotfi ouarti</t>
  </si>
  <si>
    <t>0661617171</t>
  </si>
  <si>
    <t>امين جلول</t>
  </si>
  <si>
    <t>0796449114</t>
  </si>
  <si>
    <t>بلحسن حميد بلحسن</t>
  </si>
  <si>
    <t>0673019832</t>
  </si>
  <si>
    <t>عصام رزق الله</t>
  </si>
  <si>
    <t>0657365639</t>
  </si>
  <si>
    <t>Xl</t>
  </si>
  <si>
    <t>شحوت حميد</t>
  </si>
  <si>
    <t>0660146103</t>
  </si>
  <si>
    <t>عليوة احمد</t>
  </si>
  <si>
    <t>0673767526</t>
  </si>
  <si>
    <t>ناجم .</t>
  </si>
  <si>
    <t>ان مناس</t>
  </si>
  <si>
    <t>Bounaceur .</t>
  </si>
  <si>
    <t>Cité Elkhafdji Ouargla</t>
  </si>
  <si>
    <t>Amine moussaoui .</t>
  </si>
  <si>
    <t>حي السلام</t>
  </si>
  <si>
    <t>USB</t>
  </si>
  <si>
    <t>0660681430</t>
  </si>
  <si>
    <t>0661383928</t>
  </si>
  <si>
    <t>0672214707</t>
  </si>
  <si>
    <t>Samy .</t>
  </si>
  <si>
    <t>Khellafi .</t>
  </si>
  <si>
    <t>Rue Menia Youcef N 33</t>
  </si>
  <si>
    <t>0542517672</t>
  </si>
  <si>
    <t>0555033370</t>
  </si>
  <si>
    <t>Karim Belkacem ville Tizi Ouzou</t>
  </si>
  <si>
    <t>0559439126</t>
  </si>
  <si>
    <t xml:space="preserve">Farid </t>
  </si>
  <si>
    <t>مختار</t>
  </si>
  <si>
    <t>Bouskine Hocine .</t>
  </si>
  <si>
    <t>FLASH DISK 4 IN 1</t>
  </si>
  <si>
    <t>Bir eldjir oran</t>
  </si>
  <si>
    <t>BENATTIA Abdenour .</t>
  </si>
  <si>
    <t>Cité El Yasmine 168 logs, Bloc B Numéro 12. CIA MOSTAGANEM</t>
  </si>
  <si>
    <t>Amine mansouri .</t>
  </si>
  <si>
    <t>Jolie vue, kouba</t>
  </si>
  <si>
    <t>Hamdi .</t>
  </si>
  <si>
    <t>Hamadi ville</t>
  </si>
  <si>
    <t>Benghaffor .</t>
  </si>
  <si>
    <t>Point du jour oran</t>
  </si>
  <si>
    <t>SELAMI .</t>
  </si>
  <si>
    <t>Cinq maisons mohammadia alger</t>
  </si>
  <si>
    <t>ouargla</t>
  </si>
  <si>
    <t>0699576882</t>
  </si>
  <si>
    <t>0772734307</t>
  </si>
  <si>
    <t>0552402227</t>
  </si>
  <si>
    <t>0549241714</t>
  </si>
  <si>
    <t>0541222226</t>
  </si>
  <si>
    <t>0660616026</t>
  </si>
  <si>
    <t>0550544083</t>
  </si>
  <si>
    <t>عبد الله</t>
  </si>
  <si>
    <t>الخميس او الاحد</t>
  </si>
  <si>
    <t>بومرداس</t>
  </si>
  <si>
    <t>0550815354</t>
  </si>
  <si>
    <t>عين صال</t>
  </si>
  <si>
    <t>0660777786</t>
  </si>
  <si>
    <t>0662821622</t>
  </si>
  <si>
    <t>Isra zaidi .</t>
  </si>
  <si>
    <t>La cité universitaire ben boulaid boulevard de 20 mètre blida</t>
  </si>
  <si>
    <t>Ryma .</t>
  </si>
  <si>
    <t>Val D’hydra</t>
  </si>
  <si>
    <t>Oussama bouhadir .</t>
  </si>
  <si>
    <t>البليدة بوفريك</t>
  </si>
  <si>
    <t>Tahari .</t>
  </si>
  <si>
    <t>Mhafir Laghouat</t>
  </si>
  <si>
    <t>راس فواز</t>
  </si>
  <si>
    <t>راس الواد</t>
  </si>
  <si>
    <t>0542323758</t>
  </si>
  <si>
    <t>0661684935</t>
  </si>
  <si>
    <t>0555142053</t>
  </si>
  <si>
    <t>0661995198</t>
  </si>
  <si>
    <t>0556253418</t>
  </si>
  <si>
    <t>ميهوبي</t>
  </si>
  <si>
    <t>يوسف</t>
  </si>
  <si>
    <t>واديا</t>
  </si>
  <si>
    <t>Sarah .</t>
  </si>
  <si>
    <t>37 rue de la liberté Béjaïa</t>
  </si>
  <si>
    <t>لطفي</t>
  </si>
  <si>
    <t>وسط</t>
  </si>
  <si>
    <t>Imene .</t>
  </si>
  <si>
    <t>Cité ben ghazi N63 beraki</t>
  </si>
  <si>
    <t>Kaidi sid Ali .</t>
  </si>
  <si>
    <t>Edimco bejaia</t>
  </si>
  <si>
    <t>0550311068</t>
  </si>
  <si>
    <t>0666925982</t>
  </si>
  <si>
    <t>0797015514</t>
  </si>
  <si>
    <t>0550280304</t>
  </si>
  <si>
    <t>0559617865</t>
  </si>
  <si>
    <t>0557369685</t>
  </si>
  <si>
    <t>Laroussil .</t>
  </si>
  <si>
    <t>Hasnaoui</t>
  </si>
  <si>
    <t>Abdelhak .</t>
  </si>
  <si>
    <t>Toufik .</t>
  </si>
  <si>
    <t>صورية .</t>
  </si>
  <si>
    <t>تقرت</t>
  </si>
  <si>
    <t>رضا .</t>
  </si>
  <si>
    <t>براقي بن غازي</t>
  </si>
  <si>
    <t>Anis .</t>
  </si>
  <si>
    <t>0778694040</t>
  </si>
  <si>
    <t>0552811729</t>
  </si>
  <si>
    <t>0554269642</t>
  </si>
  <si>
    <t>0660833228</t>
  </si>
  <si>
    <t>0661402351</t>
  </si>
  <si>
    <t>0661851308</t>
  </si>
  <si>
    <t>احمد .</t>
  </si>
  <si>
    <t>برج الحواس</t>
  </si>
  <si>
    <t>alazaoui Ismail .</t>
  </si>
  <si>
    <t>0660337262</t>
  </si>
  <si>
    <t>0666491792</t>
  </si>
  <si>
    <t>Ougacem maryama .</t>
  </si>
  <si>
    <t>Cite aghoum</t>
  </si>
  <si>
    <t>Amel berber .</t>
  </si>
  <si>
    <t>Boulevard milenium residence mehdi bloc A23</t>
  </si>
  <si>
    <t>Sid Ahmed .</t>
  </si>
  <si>
    <t>برج البيحري</t>
  </si>
  <si>
    <t>Lotfi .</t>
  </si>
  <si>
    <t>Pepinier</t>
  </si>
  <si>
    <t>نوال .</t>
  </si>
  <si>
    <t>حي لمروج عين الكبيرة سطيف</t>
  </si>
  <si>
    <t>محمد .</t>
  </si>
  <si>
    <t>Boutaleb .</t>
  </si>
  <si>
    <t>الثلاثاء</t>
  </si>
  <si>
    <t>Ru maghni</t>
  </si>
  <si>
    <t>Radhouane .</t>
  </si>
  <si>
    <t>Rue 1er novembre Zaouia Beni Tamou</t>
  </si>
  <si>
    <t>Tarek .</t>
  </si>
  <si>
    <t>Chelghoum laid</t>
  </si>
  <si>
    <t>0699919546</t>
  </si>
  <si>
    <t>0555690982</t>
  </si>
  <si>
    <t>0659616017</t>
  </si>
  <si>
    <t>0661212627</t>
  </si>
  <si>
    <t>0661201128</t>
  </si>
  <si>
    <t>0542343940</t>
  </si>
  <si>
    <t>0551381000</t>
  </si>
  <si>
    <t>0550542697</t>
  </si>
  <si>
    <t>0558579932</t>
  </si>
  <si>
    <t>0560312697</t>
  </si>
  <si>
    <t>0552376651</t>
  </si>
  <si>
    <t>Ben younes abdelkarim .</t>
  </si>
  <si>
    <t>Msila centre</t>
  </si>
  <si>
    <t>Dar el beida</t>
  </si>
  <si>
    <t>Oussama aichouche .</t>
  </si>
  <si>
    <t>Batna lot tamchit 05</t>
  </si>
  <si>
    <t>Charif Abdellatif .</t>
  </si>
  <si>
    <t>Sd</t>
  </si>
  <si>
    <t>Khireddine .</t>
  </si>
  <si>
    <t>Les Castors</t>
  </si>
  <si>
    <t>badis .</t>
  </si>
  <si>
    <t>Smail .</t>
  </si>
  <si>
    <t>Ouled Moussa Boumerdes</t>
  </si>
  <si>
    <t>Saïd .</t>
  </si>
  <si>
    <t>Gambetta</t>
  </si>
  <si>
    <t>هشام قريدي .</t>
  </si>
  <si>
    <t>شارع 8ماي1945</t>
  </si>
  <si>
    <t>0666962886</t>
  </si>
  <si>
    <t>0661685852</t>
  </si>
  <si>
    <t>0555653366</t>
  </si>
  <si>
    <t>0540119077</t>
  </si>
  <si>
    <t>0557226765</t>
  </si>
  <si>
    <t>0661552515</t>
  </si>
  <si>
    <t>0559053743</t>
  </si>
  <si>
    <t>0550015057</t>
  </si>
  <si>
    <t>0770293335</t>
  </si>
  <si>
    <t>‏ بن عطية بلال .</t>
  </si>
  <si>
    <t>‏بليدي</t>
  </si>
  <si>
    <t>Fates .</t>
  </si>
  <si>
    <t>27, Chemin Du Réservoir</t>
  </si>
  <si>
    <t>0561335059</t>
  </si>
  <si>
    <t>0552653243</t>
  </si>
  <si>
    <t>Fathi .</t>
  </si>
  <si>
    <t>Maraval</t>
  </si>
  <si>
    <t>220 logement</t>
  </si>
  <si>
    <t>0664129494</t>
  </si>
  <si>
    <t>0661610308</t>
  </si>
  <si>
    <t>بلقاسم زلاسي .</t>
  </si>
  <si>
    <t>حي المنضر الجميل الوادي</t>
  </si>
  <si>
    <t>0542353758</t>
  </si>
  <si>
    <t>Midoum</t>
  </si>
  <si>
    <t>المنيعة</t>
  </si>
  <si>
    <t>VESTE POCHE</t>
  </si>
  <si>
    <t>احمد يخلف</t>
  </si>
  <si>
    <t>حي فرحات محمد بلدية عين الدفلى</t>
  </si>
  <si>
    <t>lemdjadi djilali</t>
  </si>
  <si>
    <t>rué khmisti Mostaganem</t>
  </si>
  <si>
    <t>سومار أبوبكر</t>
  </si>
  <si>
    <t>بلدية بابار</t>
  </si>
  <si>
    <t>lergam ali</t>
  </si>
  <si>
    <t>ain benian</t>
  </si>
  <si>
    <t>bensaid ghiles</t>
  </si>
  <si>
    <t>Azazga Tizi ouzou</t>
  </si>
  <si>
    <t>عبد الرحمن أبوبكر</t>
  </si>
  <si>
    <t>01 حي باي بالمحمدية</t>
  </si>
  <si>
    <t>kheireddine</t>
  </si>
  <si>
    <t>SIDI Othmane</t>
  </si>
  <si>
    <t>TATA FODIL</t>
  </si>
  <si>
    <t>Hussein dey alger</t>
  </si>
  <si>
    <t>وي</t>
  </si>
  <si>
    <t>الشلف</t>
  </si>
  <si>
    <t>زيغة علي</t>
  </si>
  <si>
    <t>برج الكيفان حي الباخرة المحطمة مسجد الفلاح</t>
  </si>
  <si>
    <t>Tahar</t>
  </si>
  <si>
    <t>Cité AADL sidi Amar Annaba</t>
  </si>
  <si>
    <t>واضح امين</t>
  </si>
  <si>
    <t>02حي العقيد بونعامة</t>
  </si>
  <si>
    <t>تواتي عصام</t>
  </si>
  <si>
    <t>اولاد فايت</t>
  </si>
  <si>
    <t>Samir</t>
  </si>
  <si>
    <t>El kseur</t>
  </si>
  <si>
    <t>للمنزل-2xl-gris clair</t>
  </si>
  <si>
    <t>للمنزل-M-noir</t>
  </si>
  <si>
    <t>للمنزل-2xl-zouj (gris et noir )</t>
  </si>
  <si>
    <t>للمنزل-XL-noir</t>
  </si>
  <si>
    <t>للمنزل-m-noir</t>
  </si>
  <si>
    <t>للمنزل-L-noir</t>
  </si>
  <si>
    <t>للمنزل-L-</t>
  </si>
  <si>
    <t>للمنزل-L-gris souris</t>
  </si>
  <si>
    <t>للمنزل-s-gris souris</t>
  </si>
  <si>
    <t>للمنزل-xl-noir</t>
  </si>
  <si>
    <t>للمنزل-Xl-gris souris</t>
  </si>
  <si>
    <t>0661851176</t>
  </si>
  <si>
    <t>0771097608</t>
  </si>
  <si>
    <t>0558266116</t>
  </si>
  <si>
    <t>0662685706</t>
  </si>
  <si>
    <t>0662039755</t>
  </si>
  <si>
    <t>0676151163</t>
  </si>
  <si>
    <t>0540850090</t>
  </si>
  <si>
    <t>0549516619</t>
  </si>
  <si>
    <t>0557136173</t>
  </si>
  <si>
    <t>0558176010</t>
  </si>
  <si>
    <t>0772382307</t>
  </si>
  <si>
    <t>0673828377</t>
  </si>
  <si>
    <t>0555460525</t>
  </si>
  <si>
    <t>0555448245</t>
  </si>
  <si>
    <t>0657855307</t>
  </si>
  <si>
    <t>بن عيسى العلمي</t>
  </si>
  <si>
    <t>عين مليلة</t>
  </si>
  <si>
    <t>شطيبي هارون</t>
  </si>
  <si>
    <t>Salam 3alikom</t>
  </si>
  <si>
    <t>214 cité omar ibn khatab</t>
  </si>
  <si>
    <t>Mohammed</t>
  </si>
  <si>
    <t>aitouferoukh Samy</t>
  </si>
  <si>
    <t>cite hadjili boukhalfa tiziouzou</t>
  </si>
  <si>
    <t>فيصل</t>
  </si>
  <si>
    <t>عنابة</t>
  </si>
  <si>
    <t>rezki</t>
  </si>
  <si>
    <t>el bouni</t>
  </si>
  <si>
    <t>ahcene hedjine</t>
  </si>
  <si>
    <t>krim belkacem tizi ouazou</t>
  </si>
  <si>
    <t>bedjih</t>
  </si>
  <si>
    <t>boudjellil</t>
  </si>
  <si>
    <t>idjraoui Azzedine</t>
  </si>
  <si>
    <t>brandy</t>
  </si>
  <si>
    <t>Mounir</t>
  </si>
  <si>
    <t>Cité des arts 108</t>
  </si>
  <si>
    <t>meghachi messaoud</t>
  </si>
  <si>
    <t>tahir</t>
  </si>
  <si>
    <t>zegalem abdelmadjid</t>
  </si>
  <si>
    <t>الطارف</t>
  </si>
  <si>
    <t>بوسكرة محمد</t>
  </si>
  <si>
    <t>ziama mansouriah</t>
  </si>
  <si>
    <t>الياس</t>
  </si>
  <si>
    <t>الرويسات</t>
  </si>
  <si>
    <t>Aymen</t>
  </si>
  <si>
    <t>حي جندي علي. بلدية الشط</t>
  </si>
  <si>
    <t>Amine</t>
  </si>
  <si>
    <t>cité faoussi n"17 reghaia</t>
  </si>
  <si>
    <t>محمد احمد</t>
  </si>
  <si>
    <t>دائرة ترعي باينان</t>
  </si>
  <si>
    <t>walid</t>
  </si>
  <si>
    <t>sabra</t>
  </si>
  <si>
    <t>dergana , bordj el kiffan , alger</t>
  </si>
  <si>
    <t>Karim</t>
  </si>
  <si>
    <t>rais hamidou</t>
  </si>
  <si>
    <t>hamid</t>
  </si>
  <si>
    <t>zeralda</t>
  </si>
  <si>
    <t>hadid chafik</t>
  </si>
  <si>
    <t>عين اسمارة</t>
  </si>
  <si>
    <t>med</t>
  </si>
  <si>
    <t>hassi mefsoukh</t>
  </si>
  <si>
    <t>صادقي مداني</t>
  </si>
  <si>
    <t>خروبه</t>
  </si>
  <si>
    <t>Hocine</t>
  </si>
  <si>
    <t>hellouane ouzellagene</t>
  </si>
  <si>
    <t>عبدو</t>
  </si>
  <si>
    <t>حسين داي</t>
  </si>
  <si>
    <t>karim</t>
  </si>
  <si>
    <t>ouzellaguen</t>
  </si>
  <si>
    <t>bureau-3XXL-zouj (noir et gris souris )</t>
  </si>
  <si>
    <t>bureau-،xl-zouj ( gris calir et gris souris )</t>
  </si>
  <si>
    <t>bureau-M-zouj ( gris souris L et noir M)</t>
  </si>
  <si>
    <t>bureau-xl-zouj (gris clair et gris souris )</t>
  </si>
  <si>
    <t>bureau-XL-gris souris</t>
  </si>
  <si>
    <t>bureau-taille L-noir</t>
  </si>
  <si>
    <t>bureau-L-noir</t>
  </si>
  <si>
    <t>للمنزل-xl-gris souris</t>
  </si>
  <si>
    <t>للمنزل-2 où 3 xl-gris. souris</t>
  </si>
  <si>
    <t>للمنزل-xxl-gris</t>
  </si>
  <si>
    <t>للمنزل-taille L gris foncé-gris clair</t>
  </si>
  <si>
    <t>للمنزل-3xl-gris souris</t>
  </si>
  <si>
    <t>-L-gris souris</t>
  </si>
  <si>
    <t>للمنزل-2xl-gris souris</t>
  </si>
  <si>
    <t>للمنزل-2 L Gris et gris souris-zouj (gris clair et gris souris )</t>
  </si>
  <si>
    <t>للمنزل-4xl-noir</t>
  </si>
  <si>
    <t>للمنزل-xxl-noir</t>
  </si>
  <si>
    <t>لمنزل-L-noir</t>
  </si>
  <si>
    <t>-L-noir</t>
  </si>
  <si>
    <t>-M-noir</t>
  </si>
  <si>
    <t>-l-noir</t>
  </si>
  <si>
    <t>-4اكس ال-noir</t>
  </si>
  <si>
    <t>-xxl-noir</t>
  </si>
  <si>
    <t>-إذا لباسه اعطيني xl واذا ماهيش لباسه xxl-noir</t>
  </si>
  <si>
    <t>للمنزل-2XL-noir</t>
  </si>
  <si>
    <t>0664042352</t>
  </si>
  <si>
    <t>0670029215</t>
  </si>
  <si>
    <t>0662616929</t>
  </si>
  <si>
    <t>0659198254</t>
  </si>
  <si>
    <t>0556079560</t>
  </si>
  <si>
    <t>0771336291</t>
  </si>
  <si>
    <t>0565876543</t>
  </si>
  <si>
    <t>0670083349</t>
  </si>
  <si>
    <t>0772359154</t>
  </si>
  <si>
    <t>0557911196</t>
  </si>
  <si>
    <t>0765816362</t>
  </si>
  <si>
    <t>0770497991</t>
  </si>
  <si>
    <t>0657368110</t>
  </si>
  <si>
    <t>0671733441</t>
  </si>
  <si>
    <t>0660336112</t>
  </si>
  <si>
    <t>0557832498</t>
  </si>
  <si>
    <t>0555543670</t>
  </si>
  <si>
    <t>0772141441</t>
  </si>
  <si>
    <t>0774907678</t>
  </si>
  <si>
    <t>0661293929</t>
  </si>
  <si>
    <t>0790153056</t>
  </si>
  <si>
    <t>0656294233</t>
  </si>
  <si>
    <t>0550090706</t>
  </si>
  <si>
    <t>0671864804</t>
  </si>
  <si>
    <t>0657386149</t>
  </si>
  <si>
    <t>0778858280</t>
  </si>
  <si>
    <t>0774223213</t>
  </si>
  <si>
    <t>0772139125</t>
  </si>
  <si>
    <t>0774051279</t>
  </si>
  <si>
    <t>0773369215</t>
  </si>
  <si>
    <t>HS27</t>
  </si>
  <si>
    <t>HS28</t>
  </si>
  <si>
    <t>HS29</t>
  </si>
  <si>
    <t>HS30</t>
  </si>
  <si>
    <t>HS31</t>
  </si>
  <si>
    <t>شرف</t>
  </si>
  <si>
    <t>بلدية عين ولمان حي ذراع الميعاد</t>
  </si>
  <si>
    <t>Youcef Cherchame</t>
  </si>
  <si>
    <t>265 haï El badr kouba Alger</t>
  </si>
  <si>
    <t>mehoun nasser</t>
  </si>
  <si>
    <t>bordj el kiffane numéro 11</t>
  </si>
  <si>
    <t>nouvelle ville tizi ouzou</t>
  </si>
  <si>
    <t>فوزي</t>
  </si>
  <si>
    <t>حي عدل مارشو</t>
  </si>
  <si>
    <t>وجدي شوقي</t>
  </si>
  <si>
    <t>تلمسان</t>
  </si>
  <si>
    <t>للمنزل--noir-xxl-noir</t>
  </si>
  <si>
    <t>للمنزل--gris souris-XL-gris souris</t>
  </si>
  <si>
    <t>للمكتب--noir-2xxl ou 3 xl-noir</t>
  </si>
  <si>
    <t>bureau--gris souris-L-gris souris</t>
  </si>
  <si>
    <t>bureau--noir-xlلتلبس ريال-noir</t>
  </si>
  <si>
    <t>للمنزل--gris clair-2xxl-gris clair</t>
  </si>
  <si>
    <t>bureau--gris clair-M-gris clair</t>
  </si>
  <si>
    <t>0773594435</t>
  </si>
  <si>
    <t>0799390647</t>
  </si>
  <si>
    <t>0560640711</t>
  </si>
  <si>
    <t>0775263905</t>
  </si>
  <si>
    <t>0550827088</t>
  </si>
  <si>
    <t>0659317746</t>
  </si>
  <si>
    <t>0553781170</t>
  </si>
  <si>
    <t>HS32</t>
  </si>
  <si>
    <t>HS33</t>
  </si>
  <si>
    <t>HS34</t>
  </si>
  <si>
    <t>HS35</t>
  </si>
  <si>
    <t>HS36</t>
  </si>
  <si>
    <t>HS37</t>
  </si>
  <si>
    <t>HS38</t>
  </si>
  <si>
    <t>عين مليلة ولاية ام البواقي</t>
  </si>
  <si>
    <t>قشابية</t>
  </si>
  <si>
    <t>الحشم صيادة مستغانم</t>
  </si>
  <si>
    <t>قصر البخاري ولاية المدية</t>
  </si>
  <si>
    <t>ولاية الطارف بلدية القالة</t>
  </si>
  <si>
    <t>Dar el beida Alger</t>
  </si>
  <si>
    <t>عين ماضي الاغواط</t>
  </si>
  <si>
    <t>illizi</t>
  </si>
  <si>
    <t>حي عدل عمارة أ1 رقم 16 بشار</t>
  </si>
  <si>
    <t>سيدبلعباس،تلاغ</t>
  </si>
  <si>
    <t>bouira</t>
  </si>
  <si>
    <t>ولاية ادرار</t>
  </si>
  <si>
    <t>معسكر</t>
  </si>
  <si>
    <t>عبدالسلام</t>
  </si>
  <si>
    <t>El bayadh</t>
  </si>
  <si>
    <t>tissemsilt</t>
  </si>
  <si>
    <t>قشابية ثانية</t>
  </si>
  <si>
    <t>alger</t>
  </si>
  <si>
    <t>31 وهران</t>
  </si>
  <si>
    <t>غرداية</t>
  </si>
  <si>
    <t>LACOSTE</t>
  </si>
  <si>
    <t>قشبية فايز</t>
  </si>
  <si>
    <t>بنوار سعيد</t>
  </si>
  <si>
    <t>ناجم احريزي</t>
  </si>
  <si>
    <t>حريري ميسوم حريري ميسوم</t>
  </si>
  <si>
    <t>محمد بربيتي</t>
  </si>
  <si>
    <t>Reda Merah</t>
  </si>
  <si>
    <t>شاري العربي</t>
  </si>
  <si>
    <t>hatem hatem</t>
  </si>
  <si>
    <t>Yacine Lemak</t>
  </si>
  <si>
    <t>عبد القادر بوقنفودة</t>
  </si>
  <si>
    <t>عزيز عزيزي</t>
  </si>
  <si>
    <t>Rafik Hakm</t>
  </si>
  <si>
    <t>عاشو عبدالحميد عاشو</t>
  </si>
  <si>
    <t>mourad mourad</t>
  </si>
  <si>
    <t>يسين دريسي</t>
  </si>
  <si>
    <t>kefif bouzid kefif</t>
  </si>
  <si>
    <t>nourdine daoud</t>
  </si>
  <si>
    <t>جميل ضيف الشيخ</t>
  </si>
  <si>
    <t xml:space="preserve">Mohamed </t>
  </si>
  <si>
    <t xml:space="preserve">ابزيز ياسين </t>
  </si>
  <si>
    <t xml:space="preserve">بلقاسم محمد </t>
  </si>
  <si>
    <t xml:space="preserve">بومدين </t>
  </si>
  <si>
    <t xml:space="preserve">محسن </t>
  </si>
  <si>
    <t xml:space="preserve">aoudia amine </t>
  </si>
  <si>
    <t xml:space="preserve">omar </t>
  </si>
  <si>
    <t>بلحسن،صدوقي صدوقي</t>
  </si>
  <si>
    <t>0669625510</t>
  </si>
  <si>
    <t>0549636350</t>
  </si>
  <si>
    <t>0664800031</t>
  </si>
  <si>
    <t>0659988632</t>
  </si>
  <si>
    <t>0675314072</t>
  </si>
  <si>
    <t>0554383008</t>
  </si>
  <si>
    <t>0772810572</t>
  </si>
  <si>
    <t>0661504698</t>
  </si>
  <si>
    <t>0770980863</t>
  </si>
  <si>
    <t>0669763658</t>
  </si>
  <si>
    <t>0660701460</t>
  </si>
  <si>
    <t>0696663259</t>
  </si>
  <si>
    <t>0772152911</t>
  </si>
  <si>
    <t>0540509764</t>
  </si>
  <si>
    <t>0697775436</t>
  </si>
  <si>
    <t>0663103327</t>
  </si>
  <si>
    <t>0664423449</t>
  </si>
  <si>
    <t>0667763560</t>
  </si>
  <si>
    <t>0778212447</t>
  </si>
  <si>
    <t>0770949049</t>
  </si>
  <si>
    <t>0781563449</t>
  </si>
  <si>
    <t>0672718343</t>
  </si>
  <si>
    <t>0661164598</t>
  </si>
  <si>
    <t>0540079888</t>
  </si>
  <si>
    <t>0560289502</t>
  </si>
  <si>
    <t>0661164219</t>
  </si>
  <si>
    <t>التوصيل مجاني للمكتب-maron-50</t>
  </si>
  <si>
    <t>للمنزل-gris-Xl</t>
  </si>
  <si>
    <t>للمكتب-gris-58s</t>
  </si>
  <si>
    <t>للمنزل-gris-الطول 1.69 54</t>
  </si>
  <si>
    <t>للمنزل-gris-xl</t>
  </si>
  <si>
    <t>للمكتب-maron-54</t>
  </si>
  <si>
    <t>للمكتب-gris-58 xl</t>
  </si>
  <si>
    <t>للمنزل-bleu-52/24</t>
  </si>
  <si>
    <t>للمكتب-maron-xxl 62</t>
  </si>
  <si>
    <t>للمنزل-maron-Xl</t>
  </si>
  <si>
    <t>للمكتب-maron-xxxl</t>
  </si>
  <si>
    <t>للمنزل-gris-،××L</t>
  </si>
  <si>
    <t>للمنزل-gris-54</t>
  </si>
  <si>
    <t>للمنزل-maron-60 où 62</t>
  </si>
  <si>
    <t>للمنزل-bleu-62</t>
  </si>
  <si>
    <t>للمنزل-maron-XXL</t>
  </si>
  <si>
    <t>للمكتب-gris-56</t>
  </si>
  <si>
    <t>للمنزل-bleu-58</t>
  </si>
  <si>
    <t>للمنزل-bleu-54</t>
  </si>
  <si>
    <t>للمنزل-maron-62</t>
  </si>
  <si>
    <t>bureau--L</t>
  </si>
  <si>
    <t>للمكتب--L</t>
  </si>
  <si>
    <t>السمانة الجاية,للمنزل-gris bel blanc-58</t>
  </si>
  <si>
    <t>mohamed</t>
  </si>
  <si>
    <t>oued smar</t>
  </si>
  <si>
    <t>abderrezak</t>
  </si>
  <si>
    <t>cem Larbi baghdadi khraisia</t>
  </si>
  <si>
    <t>عبد اللطيف</t>
  </si>
  <si>
    <t>1000سكن عدل مدبر</t>
  </si>
  <si>
    <t>بلال</t>
  </si>
  <si>
    <t>بوعرفة</t>
  </si>
  <si>
    <t>oui</t>
  </si>
  <si>
    <t>بن حاج طاهر مراد</t>
  </si>
  <si>
    <t>حجوط شارع309</t>
  </si>
  <si>
    <t>للمنزل-xxxl-</t>
  </si>
  <si>
    <t>للمكتب-xl-</t>
  </si>
  <si>
    <t>للمنزل-xl-</t>
  </si>
  <si>
    <t>0774838330</t>
  </si>
  <si>
    <t>0772638644</t>
  </si>
  <si>
    <t>0797536886</t>
  </si>
  <si>
    <t>0782306638</t>
  </si>
  <si>
    <t>0666003464</t>
  </si>
  <si>
    <t>0560354379</t>
  </si>
  <si>
    <t>0658460313</t>
  </si>
  <si>
    <t>ahmed benzina</t>
  </si>
  <si>
    <t>khemis miliana</t>
  </si>
  <si>
    <t>سفيان عربان</t>
  </si>
  <si>
    <t>نعم اريد لون الازرق</t>
  </si>
  <si>
    <t>حي100سكنقصر الحيران الاغواط</t>
  </si>
  <si>
    <t>عبد الله 0782544106</t>
  </si>
  <si>
    <t>خرايسية</t>
  </si>
  <si>
    <t>tres belles</t>
  </si>
  <si>
    <t>cite cnep les vergees bir mourad rais</t>
  </si>
  <si>
    <t>حي رايس سيدي موسى</t>
  </si>
  <si>
    <t>hakem. ali</t>
  </si>
  <si>
    <t>ras el maa</t>
  </si>
  <si>
    <t>RAHMANI</t>
  </si>
  <si>
    <t>boussekin</t>
  </si>
  <si>
    <t>حاج بهلول</t>
  </si>
  <si>
    <t>الرويبة</t>
  </si>
  <si>
    <t>drici morad</t>
  </si>
  <si>
    <t>soukahras ville</t>
  </si>
  <si>
    <t>batna ville</t>
  </si>
  <si>
    <t>park faurage</t>
  </si>
  <si>
    <t>أحمد نصيري</t>
  </si>
  <si>
    <t>حي العربي بن مهيدي بوخرص</t>
  </si>
  <si>
    <t>zaki</t>
  </si>
  <si>
    <t>حمداني مصطفى معسكر</t>
  </si>
  <si>
    <t>لحبرات باديس</t>
  </si>
  <si>
    <t>رمادة عين الحجر</t>
  </si>
  <si>
    <t>معاذ حشاني</t>
  </si>
  <si>
    <t>بوشاوي 3 الشراقة</t>
  </si>
  <si>
    <t>للمنزل-bleu--56-</t>
  </si>
  <si>
    <t>للمنزل-gris--58-</t>
  </si>
  <si>
    <t>bureau-bleu--L-</t>
  </si>
  <si>
    <t>للمنزل-maron--xxl-</t>
  </si>
  <si>
    <t>للمنزل-gris--54-</t>
  </si>
  <si>
    <t>bureau-bleu+58--58-</t>
  </si>
  <si>
    <t>للمنزل-gris souris--58/26-</t>
  </si>
  <si>
    <t>للمنزل-maron--xl-</t>
  </si>
  <si>
    <t>للمنزل-noir--60-</t>
  </si>
  <si>
    <t>bureau-bleu--xl-</t>
  </si>
  <si>
    <t>للمنزل-noir--58/26-</t>
  </si>
  <si>
    <t>التوصيل مجاني للمكتب-bleu nuit--XXL-</t>
  </si>
  <si>
    <t>bureau التوصيل مجاني-noir--2xl-</t>
  </si>
  <si>
    <t>للمنزل-gris--xxl-</t>
  </si>
  <si>
    <t>للمنزل-bleu ou maron--58-</t>
  </si>
  <si>
    <t>Sidi moussa</t>
  </si>
  <si>
    <t>0550184319</t>
  </si>
  <si>
    <t>0662495387</t>
  </si>
  <si>
    <t>0782544106</t>
  </si>
  <si>
    <t>0663347673</t>
  </si>
  <si>
    <t>0550482674</t>
  </si>
  <si>
    <t>0658594343</t>
  </si>
  <si>
    <t>0661400068</t>
  </si>
  <si>
    <t>0550592292</t>
  </si>
  <si>
    <t>0798994136</t>
  </si>
  <si>
    <t>0661340013</t>
  </si>
  <si>
    <t>0662548754</t>
  </si>
  <si>
    <t>0555050528</t>
  </si>
  <si>
    <t>0797831308</t>
  </si>
  <si>
    <t>0663457439</t>
  </si>
  <si>
    <t>0770823383</t>
  </si>
  <si>
    <t>0671790562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</si>
  <si>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</si>
  <si>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</si>
  <si>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</si>
  <si>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</si>
  <si>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</si>
  <si>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</si>
  <si>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</si>
  <si>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</si>
  <si>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</si>
  <si>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</si>
  <si>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</si>
  <si>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توصيل</t>
  </si>
  <si>
    <t>djahid rettas</t>
  </si>
  <si>
    <t>brakni</t>
  </si>
  <si>
    <t>العايب عبدالرحمان</t>
  </si>
  <si>
    <t>عين ياقوت</t>
  </si>
  <si>
    <t>Raouf</t>
  </si>
  <si>
    <t>lido mohammadia alger</t>
  </si>
  <si>
    <t>rachid</t>
  </si>
  <si>
    <t>citè nouveau stade ilot 1 n 12a</t>
  </si>
  <si>
    <t>bouchaour Omar</t>
  </si>
  <si>
    <t>Hamani mokhtar</t>
  </si>
  <si>
    <t>City djebli mohamed</t>
  </si>
  <si>
    <t>aoudia amine</t>
  </si>
  <si>
    <t>bordj el bahri alger plage</t>
  </si>
  <si>
    <t>majd</t>
  </si>
  <si>
    <t>حي البساتين</t>
  </si>
  <si>
    <t>ديح ندير</t>
  </si>
  <si>
    <t>chabane Yassine</t>
  </si>
  <si>
    <t>nouvelle ville tizi-ouzou</t>
  </si>
  <si>
    <t>Dib Fouad</t>
  </si>
  <si>
    <t>dar el baida</t>
  </si>
  <si>
    <t>مهتم</t>
  </si>
  <si>
    <t>cite 1013 el khroub</t>
  </si>
  <si>
    <t>blida centre ville</t>
  </si>
  <si>
    <t>el main</t>
  </si>
  <si>
    <t>ameur</t>
  </si>
  <si>
    <t>agherbs tizi zou</t>
  </si>
  <si>
    <t>Taille xxl disponible ?</t>
  </si>
  <si>
    <t>amimer mohamed</t>
  </si>
  <si>
    <t>ok</t>
  </si>
  <si>
    <t>بونجعد.</t>
  </si>
  <si>
    <t>اقامة.الهودي.البليدة</t>
  </si>
  <si>
    <t>Okacha</t>
  </si>
  <si>
    <t>ahmed kerrida</t>
  </si>
  <si>
    <t>الادريسية ولاية الجلفة</t>
  </si>
  <si>
    <t>عين ولمان</t>
  </si>
  <si>
    <t>bengherabi ahmed</t>
  </si>
  <si>
    <t>bouira centre ville</t>
  </si>
  <si>
    <t>Salam alaikom. Couleur moutard ???</t>
  </si>
  <si>
    <t>Sidi bel abbes</t>
  </si>
  <si>
    <t>kefif bouzid</t>
  </si>
  <si>
    <t>nourdine</t>
  </si>
  <si>
    <t>جميل</t>
  </si>
  <si>
    <t>belouadi abdellah</t>
  </si>
  <si>
    <t>cite 204logt hay el baraka n 644 ain temouchent</t>
  </si>
  <si>
    <t>bachdjerrah</t>
  </si>
  <si>
    <t>الجزاىر العاصمة باش جراح</t>
  </si>
  <si>
    <t>centre ville</t>
  </si>
  <si>
    <t>ابزيز ياسين</t>
  </si>
  <si>
    <t>بلقاسم محمد</t>
  </si>
  <si>
    <t>قديل وهران</t>
  </si>
  <si>
    <t>محسن</t>
  </si>
  <si>
    <t>M-للمكتب-</t>
  </si>
  <si>
    <t>m-للمنزل-</t>
  </si>
  <si>
    <t>m-للمكتب-</t>
  </si>
  <si>
    <t>L-للمكتب-</t>
  </si>
  <si>
    <t>L-bureau-</t>
  </si>
  <si>
    <t>L-للمنزل-</t>
  </si>
  <si>
    <t>xl-للمنزل-</t>
  </si>
  <si>
    <t>xl-للمكتب-</t>
  </si>
  <si>
    <t>xxl-للمكتب-</t>
  </si>
  <si>
    <t>Xxl-للمكتب-</t>
  </si>
  <si>
    <t>3xl-للمكتب-</t>
  </si>
  <si>
    <t>xxxl-للمنزل-</t>
  </si>
  <si>
    <t>58-للمنزل-</t>
  </si>
  <si>
    <t>54-للمكتب-</t>
  </si>
  <si>
    <t>56--</t>
  </si>
  <si>
    <t>Xxl-للمنزل-</t>
  </si>
  <si>
    <t>60 où 62-للمنزل-</t>
  </si>
  <si>
    <t>62-للمنزل-</t>
  </si>
  <si>
    <t>XXL-للمنزل-</t>
  </si>
  <si>
    <t>tol 1m45 el ord 62-للمنزل-</t>
  </si>
  <si>
    <t>XL-للمكتب-</t>
  </si>
  <si>
    <t>56-للمكتب-</t>
  </si>
  <si>
    <t>Xl-للمنزل-</t>
  </si>
  <si>
    <t>54-للمنزل-</t>
  </si>
  <si>
    <t>0779632915</t>
  </si>
  <si>
    <t>0698890117</t>
  </si>
  <si>
    <t>0670399294</t>
  </si>
  <si>
    <t>0672073641</t>
  </si>
  <si>
    <t>0771181770</t>
  </si>
  <si>
    <t>0553414279</t>
  </si>
  <si>
    <t>0558578466</t>
  </si>
  <si>
    <t>0655859189</t>
  </si>
  <si>
    <t>0696953733</t>
  </si>
  <si>
    <t>0657778983</t>
  </si>
  <si>
    <t>0557222469</t>
  </si>
  <si>
    <t>0555020876</t>
  </si>
  <si>
    <t>0667472910</t>
  </si>
  <si>
    <t>0774124209</t>
  </si>
  <si>
    <t>0771224662</t>
  </si>
  <si>
    <t>0794956107</t>
  </si>
  <si>
    <t>0540008415</t>
  </si>
  <si>
    <t>0553083376</t>
  </si>
  <si>
    <t>0773337589</t>
  </si>
  <si>
    <t>0560351076</t>
  </si>
  <si>
    <t>0794504807</t>
  </si>
  <si>
    <t>0667523882</t>
  </si>
  <si>
    <t>0662785806</t>
  </si>
  <si>
    <t>0675298377</t>
  </si>
  <si>
    <t>0550162438</t>
  </si>
  <si>
    <t>0698740124</t>
  </si>
  <si>
    <t>0560070303</t>
  </si>
  <si>
    <t>بلحاج فؤاد</t>
  </si>
  <si>
    <t>رحوية</t>
  </si>
  <si>
    <t>CHEKKOUR SALAH</t>
  </si>
  <si>
    <t>حاج عومر فاتح</t>
  </si>
  <si>
    <t>ALIAMMAR</t>
  </si>
  <si>
    <t>tiaret</t>
  </si>
  <si>
    <t>حسان وحيد</t>
  </si>
  <si>
    <t>قطاف</t>
  </si>
  <si>
    <t>بلدية مفتاح</t>
  </si>
  <si>
    <t>Amine BENAOUDA</t>
  </si>
  <si>
    <t>Plateau remonte n 7 Relizane</t>
  </si>
  <si>
    <t>علي</t>
  </si>
  <si>
    <t>16شارع لعوج قاضي</t>
  </si>
  <si>
    <t>Mabrouk Mettai</t>
  </si>
  <si>
    <t>Elghrous</t>
  </si>
  <si>
    <t>يوسف بوعناني</t>
  </si>
  <si>
    <t>مسجد عثمان بن عفان سيق</t>
  </si>
  <si>
    <t>Abdelghani</t>
  </si>
  <si>
    <t>Zone industrial</t>
  </si>
  <si>
    <t>Brahim</t>
  </si>
  <si>
    <t>gue de costantine</t>
  </si>
  <si>
    <t>سلام</t>
  </si>
  <si>
    <t>ROBE SALI</t>
  </si>
  <si>
    <t>زروقي رشيد</t>
  </si>
  <si>
    <t>بلدية ديرة</t>
  </si>
  <si>
    <t>السلام عليكم السن عامين و نصف</t>
  </si>
  <si>
    <t>Soumaa</t>
  </si>
  <si>
    <t>بوزيد رشيد</t>
  </si>
  <si>
    <t>قسم رقم 77 براقي</t>
  </si>
  <si>
    <t>BOXE ELASTIQUE</t>
  </si>
  <si>
    <t>0540835564</t>
  </si>
  <si>
    <t>0667662904</t>
  </si>
  <si>
    <t>0670155871</t>
  </si>
  <si>
    <t>0556008165</t>
  </si>
  <si>
    <t>0661237466</t>
  </si>
  <si>
    <t>0771517160</t>
  </si>
  <si>
    <t>0557386956</t>
  </si>
  <si>
    <t>0771576542</t>
  </si>
  <si>
    <t>0671591336</t>
  </si>
  <si>
    <t>0662076041</t>
  </si>
  <si>
    <t>0661222032</t>
  </si>
  <si>
    <t>0661473522</t>
  </si>
  <si>
    <t>0661900198</t>
  </si>
  <si>
    <t>0798588816</t>
  </si>
  <si>
    <t>0551643884</t>
  </si>
  <si>
    <t>0559814737</t>
  </si>
  <si>
    <t>0555622385</t>
  </si>
  <si>
    <t>0542318593</t>
  </si>
  <si>
    <t>0561456789</t>
  </si>
  <si>
    <t>0662162129</t>
  </si>
  <si>
    <t>0772102309</t>
  </si>
  <si>
    <t>0660346334</t>
  </si>
  <si>
    <t>AL-gris-للمنزل-</t>
  </si>
  <si>
    <t>60-gris-للمنزل-</t>
  </si>
  <si>
    <t>62-blue-التوصيل للمنزل 50 الف-</t>
  </si>
  <si>
    <t>L-maron-للمنزل-</t>
  </si>
  <si>
    <t>L-Bleu-للمنزل-</t>
  </si>
  <si>
    <t>56-gris foncé-bureau-</t>
  </si>
  <si>
    <t>XXXXL-maron foncé-bureau-</t>
  </si>
  <si>
    <t>62-maron foncé-bureau-</t>
  </si>
  <si>
    <t>58-gris clair-للمنزل-</t>
  </si>
  <si>
    <t>Large-maron-للمنزل-</t>
  </si>
  <si>
    <t>58-zouj vert et gris clair-للمنزل-</t>
  </si>
  <si>
    <t>58-blue-التوصيل للمنزل 50 ميل-</t>
  </si>
  <si>
    <t>XxXXL-bureau-noir-</t>
  </si>
  <si>
    <t>188cm الطول التاعي-blue-التوصيل للمنزل 50 الف-</t>
  </si>
  <si>
    <t>m 58-blue-bureau-السبت الجاي</t>
  </si>
  <si>
    <t>56-blue-للمنزل-</t>
  </si>
  <si>
    <t>Xl-maron-للمنزل-</t>
  </si>
  <si>
    <t>2عامين-grena-للمنزل-</t>
  </si>
  <si>
    <t>السن عامين و نصف نحيلة شوي-rouge-للمنزل-</t>
  </si>
  <si>
    <t>4 و 6 سنوات-rouge-للمنزل-</t>
  </si>
  <si>
    <t>-للمنزل-blue-</t>
  </si>
  <si>
    <t>قشابية ثالثة</t>
  </si>
  <si>
    <t>عبد الغفور</t>
  </si>
  <si>
    <t>fenoughil adrar</t>
  </si>
  <si>
    <t>بوخريص عبدالباسط</t>
  </si>
  <si>
    <t>تمقطن اولف ادرار</t>
  </si>
  <si>
    <t>بغداد ثليجة</t>
  </si>
  <si>
    <t>افلو</t>
  </si>
  <si>
    <t>لمعلم علي</t>
  </si>
  <si>
    <t>تيليلان</t>
  </si>
  <si>
    <t>بركه أيوب</t>
  </si>
  <si>
    <t>أدرار</t>
  </si>
  <si>
    <t>مسجد عمر ابن الخطاب بلدية اعميرة آراس</t>
  </si>
  <si>
    <t>anteur</t>
  </si>
  <si>
    <t>mamounia</t>
  </si>
  <si>
    <t>اوقروت</t>
  </si>
  <si>
    <t>مهدي</t>
  </si>
  <si>
    <t>عين تادلس ولاية مستغانم العقيد لطفي</t>
  </si>
  <si>
    <t>حي باستي</t>
  </si>
  <si>
    <t>Kaddour</t>
  </si>
  <si>
    <t>Bireldjir</t>
  </si>
  <si>
    <t>حراتي</t>
  </si>
  <si>
    <t>صور مستغانم</t>
  </si>
  <si>
    <t>بشار</t>
  </si>
  <si>
    <t>slm jmla</t>
  </si>
  <si>
    <t>khenchela</t>
  </si>
  <si>
    <t>0660904853</t>
  </si>
  <si>
    <t>0662786369</t>
  </si>
  <si>
    <t>0663504755</t>
  </si>
  <si>
    <t>0660210938</t>
  </si>
  <si>
    <t>0557460683</t>
  </si>
  <si>
    <t>0782223881</t>
  </si>
  <si>
    <t>0775688329</t>
  </si>
  <si>
    <t>0660334891</t>
  </si>
  <si>
    <t>0770081568</t>
  </si>
  <si>
    <t>0770837541</t>
  </si>
  <si>
    <t>0771203654</t>
  </si>
  <si>
    <t>0540887449</t>
  </si>
  <si>
    <t>0670299205</t>
  </si>
  <si>
    <t>0671469912</t>
  </si>
  <si>
    <t>56-ابيض-</t>
  </si>
  <si>
    <t>58-سكري-</t>
  </si>
  <si>
    <t>في القميص 58/24--</t>
  </si>
  <si>
    <t>62--</t>
  </si>
  <si>
    <t>58'56-اصفر 2-</t>
  </si>
  <si>
    <t>60-اسود-</t>
  </si>
  <si>
    <t>62-اصفر-</t>
  </si>
  <si>
    <t>52-ابيض-</t>
  </si>
  <si>
    <t>60-ابيض بالاصفر و اصفر-</t>
  </si>
  <si>
    <t>XL-ابيض l-</t>
  </si>
  <si>
    <t>56 XL-gris noir-</t>
  </si>
  <si>
    <t>62-ابيض 62-</t>
  </si>
  <si>
    <t>60/24-bege-</t>
  </si>
  <si>
    <t>jmla--</t>
  </si>
  <si>
    <t>شحال توصيل</t>
  </si>
  <si>
    <t>راس العين</t>
  </si>
  <si>
    <t>bleu 8ans</t>
  </si>
  <si>
    <t>Sites 5 juillet suidania</t>
  </si>
  <si>
    <t>ابراهيم</t>
  </si>
  <si>
    <t>خميس مليانه</t>
  </si>
  <si>
    <t>بلدية بوخضرة</t>
  </si>
  <si>
    <t>Attari kader</t>
  </si>
  <si>
    <t>225 La zhun Béni saf</t>
  </si>
  <si>
    <t>عواس عبدالكريم</t>
  </si>
  <si>
    <t>الحويجبات</t>
  </si>
  <si>
    <t>الكلتوس مشتة بلدية لمريج</t>
  </si>
  <si>
    <t>عبد الله بن محمد</t>
  </si>
  <si>
    <t>عشعاشة</t>
  </si>
  <si>
    <t>روب سالي الحمرا</t>
  </si>
  <si>
    <t>السلاطنه بلديه المهير</t>
  </si>
  <si>
    <t>سفيان</t>
  </si>
  <si>
    <t>حي عين طريق سطيف</t>
  </si>
  <si>
    <t>smail</t>
  </si>
  <si>
    <t>CHAMPION</t>
  </si>
  <si>
    <t>tayeb</t>
  </si>
  <si>
    <t>elharach</t>
  </si>
  <si>
    <t>سلام عليكم من فضلك الألوان و مالمقسات و كيفية الطلب و شكراً</t>
  </si>
  <si>
    <t>المدية حي المصلى</t>
  </si>
  <si>
    <t>عين البيضاء</t>
  </si>
  <si>
    <t>Abderrahmane</t>
  </si>
  <si>
    <t>isser</t>
  </si>
  <si>
    <t>bradai</t>
  </si>
  <si>
    <t>0663744330</t>
  </si>
  <si>
    <t>0795599968</t>
  </si>
  <si>
    <t>0777793049</t>
  </si>
  <si>
    <t>0777877124</t>
  </si>
  <si>
    <t>0775496352</t>
  </si>
  <si>
    <t>0654692076</t>
  </si>
  <si>
    <t>0657488773</t>
  </si>
  <si>
    <t>0780789356</t>
  </si>
  <si>
    <t>0662052408</t>
  </si>
  <si>
    <t>0770595381</t>
  </si>
  <si>
    <t>0771784725</t>
  </si>
  <si>
    <t>0554233363</t>
  </si>
  <si>
    <t>0550764050</t>
  </si>
  <si>
    <t>0665510409</t>
  </si>
  <si>
    <t>0665882396</t>
  </si>
  <si>
    <t>0698884645</t>
  </si>
  <si>
    <t>0556998283</t>
  </si>
  <si>
    <t>9سنوات-حمرا-للمنزل</t>
  </si>
  <si>
    <t>8 ans-زرقاء-للمنزل</t>
  </si>
  <si>
    <t>45999-حمرا-للمنزل</t>
  </si>
  <si>
    <t>10 سنوات-احمر-للمنزل</t>
  </si>
  <si>
    <t>3 سنوات-حمرا-للمنزل</t>
  </si>
  <si>
    <t>عمرها 6 سنوات-زرقاء-للمنزل</t>
  </si>
  <si>
    <t>6سنوات-حمرا-للمنزل</t>
  </si>
  <si>
    <t>6و9سنوات-حمرا و زرقاء-للمنزل</t>
  </si>
  <si>
    <t>4-زرقاء-للمنزل</t>
  </si>
  <si>
    <t>42-للمنزل-</t>
  </si>
  <si>
    <t>45-للمنزل-</t>
  </si>
  <si>
    <t>40-للمكتب-</t>
  </si>
  <si>
    <t>58 أو L-gris-للمكتب</t>
  </si>
  <si>
    <t>اكبر طاي عندكم-بيضاء-للمنزل</t>
  </si>
  <si>
    <t>58-بيضا بالاصفر-</t>
  </si>
  <si>
    <t>54-gris-للمنزل</t>
  </si>
  <si>
    <t>سيف الدين</t>
  </si>
  <si>
    <t>بلدية الماء الأبيض</t>
  </si>
  <si>
    <t>رضوان بن عبد السلام</t>
  </si>
  <si>
    <t>روب اولاد اسود</t>
  </si>
  <si>
    <t>ماسرة</t>
  </si>
  <si>
    <t>محمود</t>
  </si>
  <si>
    <t>بلدية ستيديا</t>
  </si>
  <si>
    <t>بن زيدي</t>
  </si>
  <si>
    <t>بن علي جيلالي</t>
  </si>
  <si>
    <t>جديوية حي مزرعة سي عبد القادر</t>
  </si>
  <si>
    <t>زموارة</t>
  </si>
  <si>
    <t>شوقي</t>
  </si>
  <si>
    <t>سهيل</t>
  </si>
  <si>
    <t>كركورة قرب البريد الجزائر بلغنم</t>
  </si>
  <si>
    <t>بن شيبان حميد</t>
  </si>
  <si>
    <t>الدوسن حي تفشنة</t>
  </si>
  <si>
    <t>matouk</t>
  </si>
  <si>
    <t>باب الواد</t>
  </si>
  <si>
    <t>الحمرا</t>
  </si>
  <si>
    <t>احمد سوماتي</t>
  </si>
  <si>
    <t>وادي العلايڨ</t>
  </si>
  <si>
    <t>معلم محمد</t>
  </si>
  <si>
    <t>واد الجنان بني عمران</t>
  </si>
  <si>
    <t>Zerrouki Samir</t>
  </si>
  <si>
    <t>Village agricole commune de mizrana</t>
  </si>
  <si>
    <t>Aghelis kassa</t>
  </si>
  <si>
    <t>عامر ددوش</t>
  </si>
  <si>
    <t>حي مرماد</t>
  </si>
  <si>
    <t>العنوان: برينكان تسابيت ادرار</t>
  </si>
  <si>
    <t>لعلام أحمد وليد</t>
  </si>
  <si>
    <t>ممر قدور رحيم حسن داي رقم 10</t>
  </si>
  <si>
    <t>للمنزل-rouge-ثلاثة سنوات.3ans</t>
  </si>
  <si>
    <t>للمكتب-حمرا-3 سنوات</t>
  </si>
  <si>
    <t>للمنزل-grena-4</t>
  </si>
  <si>
    <t>للمنزل-زرقا-4سنين</t>
  </si>
  <si>
    <t>للمكتب-زوج حمورا-4 سنين</t>
  </si>
  <si>
    <t>للمنزل-حمرا-اربع سنوات</t>
  </si>
  <si>
    <t>للمنزل-gris-5سنين</t>
  </si>
  <si>
    <t>للمنزل--5 ans</t>
  </si>
  <si>
    <t>للمنزل--2ans</t>
  </si>
  <si>
    <t>grena-للمنزل-6</t>
  </si>
  <si>
    <t>bureau-rouge-6</t>
  </si>
  <si>
    <t>للمنزل-grena-6</t>
  </si>
  <si>
    <t>للمنزل-rouge-7سنين</t>
  </si>
  <si>
    <t>للمنزل-rouge-9سنين</t>
  </si>
  <si>
    <t>انسان ما عندوش و خصو اللي يعاونو خصتو وحدة باطل--10 Ans</t>
  </si>
  <si>
    <t>grena-للمنزل-10 ans</t>
  </si>
  <si>
    <t>بيضا-للمنزل-xl</t>
  </si>
  <si>
    <t>صفراء-للمكتب-58/M</t>
  </si>
  <si>
    <t>للمنزل-زوج وحدة بيضا و وحدة صفرا-المقاس 54</t>
  </si>
  <si>
    <t>بيضا-للمكتب-M</t>
  </si>
  <si>
    <t>0657985185</t>
  </si>
  <si>
    <t>0674824141</t>
  </si>
  <si>
    <t>0770841369</t>
  </si>
  <si>
    <t>0671940233</t>
  </si>
  <si>
    <t>0660827095</t>
  </si>
  <si>
    <t>0557221981</t>
  </si>
  <si>
    <t>0656327044</t>
  </si>
  <si>
    <t>0699293322</t>
  </si>
  <si>
    <t>0562309707</t>
  </si>
  <si>
    <t>0783061586</t>
  </si>
  <si>
    <t>0661215060</t>
  </si>
  <si>
    <t>0660434406</t>
  </si>
  <si>
    <t>0799409605</t>
  </si>
  <si>
    <t>0654460872</t>
  </si>
  <si>
    <t>0667343487</t>
  </si>
  <si>
    <t>0550555624</t>
  </si>
  <si>
    <t>0771953612</t>
  </si>
  <si>
    <t>0559233631</t>
  </si>
  <si>
    <t>0669912881</t>
  </si>
  <si>
    <t>0549679339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</si>
</sst>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1" fillId="3" borderId="2" xfId="0" applyFont="1" applyFill="1" applyBorder="1"/>
    <xf numFmtId="0" fontId="0" fillId="2" borderId="3" xfId="0" applyFill="1" applyBorder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4" fillId="4" borderId="0" xfId="1" applyNumberFormat="1"/>
    <xf numFmtId="0" fontId="4" fillId="4" borderId="0" xfId="1"/>
    <xf numFmtId="49" fontId="2" fillId="0" borderId="0" xfId="0" applyNumberFormat="1" applyFont="1"/>
    <xf numFmtId="14" fontId="4" fillId="4" borderId="0" xfId="1" applyNumberFormat="1"/>
    <xf numFmtId="0" fontId="4" fillId="4" borderId="0" xfId="1" applyNumberFormat="1"/>
    <xf numFmtId="0" fontId="4" fillId="4" borderId="0" xfId="1" applyAlignment="1"/>
    <xf numFmtId="49" fontId="4" fillId="4" borderId="0" xfId="1" applyNumberFormat="1" applyAlignment="1">
      <alignment horizontal="left"/>
    </xf>
    <xf numFmtId="0" fontId="4" fillId="4" borderId="0" xfId="1" applyAlignment="1">
      <alignment horizontal="left"/>
    </xf>
    <xf numFmtId="14" fontId="0" fillId="5" borderId="0" xfId="0" applyNumberFormat="1" applyFill="1"/>
    <xf numFmtId="0" fontId="0" fillId="5" borderId="0" xfId="0" applyFill="1"/>
    <xf numFmtId="0" fontId="2" fillId="5" borderId="0" xfId="0" applyFont="1" applyFill="1"/>
    <xf numFmtId="49" fontId="3" fillId="5" borderId="0" xfId="0" applyNumberFormat="1" applyFont="1" applyFill="1" applyAlignment="1">
      <alignment horizontal="left"/>
    </xf>
    <xf numFmtId="49" fontId="0" fillId="5" borderId="0" xfId="0" applyNumberFormat="1" applyFill="1"/>
    <xf numFmtId="0" fontId="2" fillId="5" borderId="0" xfId="0" applyFont="1" applyFill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Accent5" xfId="1" builtinId="45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R718" headerRowDxfId="43" dataDxfId="42">
  <autoFilter ref="A1:R718" xr:uid="{00000000-0009-0000-0100-000001000000}"/>
  <tableColumns count="18">
    <tableColumn id="1" xr3:uid="{00000000-0010-0000-0000-000001000000}" name="date" dataDxfId="41" totalsRowDxfId="40"/>
    <tableColumn id="2" xr3:uid="{00000000-0010-0000-0000-000002000000}" name="reference commande" dataDxfId="39" totalsRowDxfId="38"/>
    <tableColumn id="3" xr3:uid="{00000000-0010-0000-0000-000003000000}" name="nom et prenom du destinataire*" dataDxfId="37" totalsRowDxfId="36"/>
    <tableColumn id="4" xr3:uid="{00000000-0010-0000-0000-000004000000}" name="telephone*" dataDxfId="35" totalsRowDxfId="34"/>
    <tableColumn id="5" xr3:uid="{00000000-0010-0000-0000-000005000000}" name="telephone 2" totalsRowFunction="custom" dataDxfId="33" totalsRowDxfId="32">
      <totalsRowFormula>"0"&amp;D361</totalsRowFormula>
    </tableColumn>
    <tableColumn id="6" xr3:uid="{00000000-0010-0000-0000-000006000000}" name="code wilaya*" dataDxfId="31" totalsRowDxfId="30"/>
    <tableColumn id="7" xr3:uid="{00000000-0010-0000-0000-000007000000}" name="wilaya de livraison" dataDxfId="29" totalsRowDxfId="28"/>
    <tableColumn id="8" xr3:uid="{00000000-0010-0000-0000-000008000000}" name="commune de livraison*" dataDxfId="27" totalsRowDxfId="26"/>
    <tableColumn id="9" xr3:uid="{00000000-0010-0000-0000-000009000000}" name="adresse de livraison*" dataDxfId="25" totalsRowDxfId="24"/>
    <tableColumn id="10" xr3:uid="{00000000-0010-0000-0000-00000A000000}" name="produit (référence)*" dataDxfId="23" totalsRowDxfId="22"/>
    <tableColumn id="12" xr3:uid="{00000000-0010-0000-0000-00000C000000}" name="poids (kg)" dataDxfId="21" totalsRowDxfId="20"/>
    <tableColumn id="13" xr3:uid="{00000000-0010-0000-0000-00000D000000}" name="montant du colis*" dataDxfId="19" totalsRowDxfId="18"/>
    <tableColumn id="14" xr3:uid="{00000000-0010-0000-0000-00000E000000}" name="remarque" dataDxfId="17" totalsRowDxfId="16"/>
    <tableColumn id="15" xr3:uid="{00000000-0010-0000-0000-00000F000000}" name="FRAGILE" dataDxfId="15" totalsRowDxfId="14"/>
    <tableColumn id="16" xr3:uid="{00000000-0010-0000-0000-000010000000}" name="OUVRIR" dataDxfId="13"/>
    <tableColumn id="17" xr3:uid="{00000000-0010-0000-0000-000011000000}" name="ECHANGE" dataDxfId="12" totalsRowDxfId="11"/>
    <tableColumn id="18" xr3:uid="{00000000-0010-0000-0000-000012000000}" name="STOP DESK" dataDxfId="10" totalsRowDxfId="9">
      <calculatedColumnFormula>CONCATENATE(data[[#This Row],[remarque]],"-",data[[#This Row],[FRAGILE]],"-",data[[#This Row],[OUVRIR]])</calculatedColumnFormula>
    </tableColumn>
    <tableColumn id="19" xr3:uid="{00000000-0010-0000-0000-000013000000}" name="Lien map" dataDxfId="8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ilaya" displayName="wilaya" ref="A1:B59" totalsRowShown="0">
  <autoFilter ref="A1:B59" xr:uid="{00000000-0009-0000-0100-000002000000}"/>
  <sortState xmlns:xlrd2="http://schemas.microsoft.com/office/spreadsheetml/2017/richdata2" ref="A2:B59">
    <sortCondition ref="A1:A59"/>
  </sortState>
  <tableColumns count="2">
    <tableColumn id="1" xr3:uid="{00000000-0010-0000-0100-000001000000}" name="code wilaya"/>
    <tableColumn id="2" xr3:uid="{00000000-0010-0000-0100-000002000000}" name="nom wilay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mune" displayName="commune" ref="A1:B1543" totalsRowShown="0" headerRowDxfId="6" dataDxfId="4" headerRowBorderDxfId="5" tableBorderDxfId="3" totalsRowBorderDxfId="2">
  <autoFilter ref="A1:B1543" xr:uid="{00000000-0009-0000-0100-000003000000}"/>
  <tableColumns count="2">
    <tableColumn id="1" xr3:uid="{00000000-0010-0000-0200-000001000000}" name="nom communes" dataDxfId="1"/>
    <tableColumn id="2" xr3:uid="{00000000-0010-0000-0200-000002000000}" name="code wilay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8"/>
  <sheetViews>
    <sheetView topLeftCell="A687" zoomScale="85" zoomScaleNormal="85" workbookViewId="0">
      <selection activeCell="B705" sqref="B705"/>
    </sheetView>
  </sheetViews>
  <sheetFormatPr defaultRowHeight="14.4" x14ac:dyDescent="0.3"/>
  <cols>
    <col min="1" max="1" width="16.109375" customWidth="1"/>
    <col min="2" max="2" width="21.44140625" bestFit="1" customWidth="1"/>
    <col min="3" max="3" width="30.77734375" bestFit="1" customWidth="1"/>
    <col min="4" max="4" width="12.77734375" bestFit="1" customWidth="1"/>
    <col min="5" max="5" width="13.21875" bestFit="1" customWidth="1"/>
    <col min="6" max="6" width="14.109375" bestFit="1" customWidth="1"/>
    <col min="7" max="7" width="18.6640625" bestFit="1" customWidth="1"/>
    <col min="8" max="8" width="23" bestFit="1" customWidth="1"/>
    <col min="9" max="9" width="20.77734375" bestFit="1" customWidth="1"/>
    <col min="10" max="10" width="20.44140625" bestFit="1" customWidth="1"/>
    <col min="11" max="11" width="11.33203125" bestFit="1" customWidth="1"/>
    <col min="12" max="12" width="11.5546875" bestFit="1" customWidth="1"/>
    <col min="13" max="13" width="18.44140625" bestFit="1" customWidth="1"/>
    <col min="14" max="14" width="13.88671875" bestFit="1" customWidth="1"/>
    <col min="15" max="15" width="10.109375" bestFit="1" customWidth="1"/>
    <col min="16" max="16" width="9.88671875" bestFit="1" customWidth="1"/>
    <col min="17" max="17" width="11.33203125" bestFit="1" customWidth="1"/>
    <col min="18" max="18" width="12.44140625" bestFit="1" customWidth="1"/>
    <col min="19" max="19" width="10.88671875" bestFit="1" customWidth="1"/>
  </cols>
  <sheetData>
    <row r="1" spans="1:18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" t="s">
        <v>17</v>
      </c>
    </row>
    <row r="2" spans="1:18" x14ac:dyDescent="0.3">
      <c r="A2" s="10">
        <v>45236</v>
      </c>
      <c r="B2" t="s">
        <v>1565</v>
      </c>
      <c r="C2" s="1" t="s">
        <v>24</v>
      </c>
      <c r="D2" s="14" t="s">
        <v>1555</v>
      </c>
      <c r="E2" s="11"/>
      <c r="F2">
        <f>_xll.XLOOKUP(data[[#This Row],[wilaya de livraison]],wilaya[nom wilaya],wilaya[code wilaya])</f>
        <v>19</v>
      </c>
      <c r="G2" t="s">
        <v>59</v>
      </c>
      <c r="H2" t="s">
        <v>753</v>
      </c>
      <c r="I2" t="s">
        <v>25</v>
      </c>
      <c r="J2" t="s">
        <v>1564</v>
      </c>
      <c r="L2">
        <v>3000</v>
      </c>
      <c r="Q2" t="str">
        <f>CONCATENATE(data[[#This Row],[remarque]],"-",data[[#This Row],[FRAGILE]],"-",data[[#This Row],[OUVRIR]])</f>
        <v>--</v>
      </c>
    </row>
    <row r="3" spans="1:18" x14ac:dyDescent="0.3">
      <c r="A3" s="10">
        <v>45236</v>
      </c>
      <c r="B3" t="s">
        <v>1566</v>
      </c>
      <c r="C3" s="1" t="s">
        <v>26</v>
      </c>
      <c r="D3" s="14" t="s">
        <v>1556</v>
      </c>
      <c r="E3" s="11"/>
      <c r="F3">
        <f>_xll.XLOOKUP(data[[#This Row],[wilaya de livraison]],wilaya[nom wilaya],wilaya[code wilaya])</f>
        <v>30</v>
      </c>
      <c r="G3" t="s">
        <v>70</v>
      </c>
      <c r="H3" t="s">
        <v>70</v>
      </c>
      <c r="I3" t="s">
        <v>27</v>
      </c>
      <c r="J3" t="s">
        <v>1564</v>
      </c>
      <c r="L3">
        <v>3200</v>
      </c>
      <c r="Q3" t="str">
        <f>CONCATENATE(data[[#This Row],[remarque]],"-",data[[#This Row],[FRAGILE]],"-",data[[#This Row],[OUVRIR]])</f>
        <v>--</v>
      </c>
    </row>
    <row r="4" spans="1:18" x14ac:dyDescent="0.3">
      <c r="A4" s="10">
        <v>45236</v>
      </c>
      <c r="B4" t="s">
        <v>1567</v>
      </c>
      <c r="C4" s="1" t="s">
        <v>28</v>
      </c>
      <c r="D4" s="14" t="s">
        <v>1557</v>
      </c>
      <c r="E4" s="11"/>
      <c r="F4">
        <f>_xll.XLOOKUP(data[[#This Row],[wilaya de livraison]],wilaya[nom wilaya],wilaya[code wilaya])</f>
        <v>16</v>
      </c>
      <c r="G4" t="s">
        <v>18</v>
      </c>
      <c r="H4" t="s">
        <v>608</v>
      </c>
      <c r="I4" t="s">
        <v>18</v>
      </c>
      <c r="J4" t="s">
        <v>1564</v>
      </c>
      <c r="L4">
        <v>2800</v>
      </c>
      <c r="Q4" t="str">
        <f>CONCATENATE(data[[#This Row],[remarque]],"-",data[[#This Row],[FRAGILE]],"-",data[[#This Row],[OUVRIR]])</f>
        <v>--</v>
      </c>
    </row>
    <row r="5" spans="1:18" x14ac:dyDescent="0.3">
      <c r="A5" s="10">
        <v>45236</v>
      </c>
      <c r="B5" t="s">
        <v>1568</v>
      </c>
      <c r="C5" s="1" t="s">
        <v>29</v>
      </c>
      <c r="D5" s="14" t="s">
        <v>1558</v>
      </c>
      <c r="E5" s="11"/>
      <c r="F5">
        <f>_xll.XLOOKUP(data[[#This Row],[wilaya de livraison]],wilaya[nom wilaya],wilaya[code wilaya])</f>
        <v>10</v>
      </c>
      <c r="G5" t="s">
        <v>52</v>
      </c>
      <c r="H5" t="s">
        <v>52</v>
      </c>
      <c r="I5" t="s">
        <v>30</v>
      </c>
      <c r="J5" t="s">
        <v>1564</v>
      </c>
      <c r="L5">
        <v>3000</v>
      </c>
      <c r="Q5" t="str">
        <f>CONCATENATE(data[[#This Row],[remarque]],"-",data[[#This Row],[FRAGILE]],"-",data[[#This Row],[OUVRIR]])</f>
        <v>--</v>
      </c>
    </row>
    <row r="6" spans="1:18" x14ac:dyDescent="0.3">
      <c r="A6" s="10">
        <v>45236</v>
      </c>
      <c r="B6" t="s">
        <v>1569</v>
      </c>
      <c r="C6" s="1" t="s">
        <v>31</v>
      </c>
      <c r="D6" s="14" t="s">
        <v>1559</v>
      </c>
      <c r="E6" s="11"/>
      <c r="F6">
        <f>_xll.XLOOKUP(data[[#This Row],[wilaya de livraison]],wilaya[nom wilaya],wilaya[code wilaya])</f>
        <v>31</v>
      </c>
      <c r="G6" t="s">
        <v>71</v>
      </c>
      <c r="H6" t="s">
        <v>377</v>
      </c>
      <c r="I6" t="s">
        <v>32</v>
      </c>
      <c r="J6" t="s">
        <v>1564</v>
      </c>
      <c r="L6">
        <v>3000</v>
      </c>
      <c r="Q6" t="str">
        <f>CONCATENATE(data[[#This Row],[remarque]],"-",data[[#This Row],[FRAGILE]],"-",data[[#This Row],[OUVRIR]])</f>
        <v>--</v>
      </c>
    </row>
    <row r="7" spans="1:18" x14ac:dyDescent="0.3">
      <c r="A7" s="10">
        <v>45236</v>
      </c>
      <c r="B7" t="s">
        <v>1570</v>
      </c>
      <c r="C7" s="1" t="s">
        <v>33</v>
      </c>
      <c r="D7" s="14" t="s">
        <v>1560</v>
      </c>
      <c r="E7" s="11"/>
      <c r="F7">
        <f>_xll.XLOOKUP(data[[#This Row],[wilaya de livraison]],wilaya[nom wilaya],wilaya[code wilaya])</f>
        <v>37</v>
      </c>
      <c r="G7" t="s">
        <v>77</v>
      </c>
      <c r="H7" t="s">
        <v>77</v>
      </c>
      <c r="I7" t="s">
        <v>34</v>
      </c>
      <c r="J7" t="s">
        <v>1564</v>
      </c>
      <c r="L7">
        <v>3200</v>
      </c>
      <c r="Q7" t="str">
        <f>CONCATENATE(data[[#This Row],[remarque]],"-",data[[#This Row],[FRAGILE]],"-",data[[#This Row],[OUVRIR]])</f>
        <v>--</v>
      </c>
    </row>
    <row r="8" spans="1:18" x14ac:dyDescent="0.3">
      <c r="A8" s="10">
        <v>45236</v>
      </c>
      <c r="B8" t="s">
        <v>1571</v>
      </c>
      <c r="C8" s="1" t="s">
        <v>35</v>
      </c>
      <c r="D8" s="14" t="s">
        <v>1561</v>
      </c>
      <c r="E8" s="11"/>
      <c r="F8">
        <f>_xll.XLOOKUP(data[[#This Row],[wilaya de livraison]],wilaya[nom wilaya],wilaya[code wilaya])</f>
        <v>16</v>
      </c>
      <c r="G8" t="s">
        <v>18</v>
      </c>
      <c r="H8" t="s">
        <v>619</v>
      </c>
      <c r="I8" t="s">
        <v>36</v>
      </c>
      <c r="J8" t="s">
        <v>1564</v>
      </c>
      <c r="L8">
        <v>2800</v>
      </c>
      <c r="Q8" t="str">
        <f>CONCATENATE(data[[#This Row],[remarque]],"-",data[[#This Row],[FRAGILE]],"-",data[[#This Row],[OUVRIR]])</f>
        <v>--</v>
      </c>
    </row>
    <row r="9" spans="1:18" x14ac:dyDescent="0.3">
      <c r="A9" s="10">
        <v>45236</v>
      </c>
      <c r="B9" t="s">
        <v>1572</v>
      </c>
      <c r="C9" s="1" t="s">
        <v>37</v>
      </c>
      <c r="D9" s="14" t="s">
        <v>1562</v>
      </c>
      <c r="E9" s="11"/>
      <c r="F9">
        <f>_xll.XLOOKUP(data[[#This Row],[wilaya de livraison]],wilaya[nom wilaya],wilaya[code wilaya])</f>
        <v>36</v>
      </c>
      <c r="G9" t="s">
        <v>76</v>
      </c>
      <c r="H9" t="s">
        <v>1247</v>
      </c>
      <c r="I9" t="s">
        <v>38</v>
      </c>
      <c r="J9" t="s">
        <v>1564</v>
      </c>
      <c r="L9">
        <v>3200</v>
      </c>
      <c r="Q9" t="str">
        <f>CONCATENATE(data[[#This Row],[remarque]],"-",data[[#This Row],[FRAGILE]],"-",data[[#This Row],[OUVRIR]])</f>
        <v>--</v>
      </c>
    </row>
    <row r="10" spans="1:18" x14ac:dyDescent="0.3">
      <c r="A10" s="10">
        <v>45236</v>
      </c>
      <c r="B10" t="s">
        <v>1573</v>
      </c>
      <c r="C10" s="1" t="s">
        <v>40</v>
      </c>
      <c r="D10" s="14" t="s">
        <v>1563</v>
      </c>
      <c r="E10" s="11"/>
      <c r="F10">
        <f>_xll.XLOOKUP(data[[#This Row],[wilaya de livraison]],wilaya[nom wilaya],wilaya[code wilaya])</f>
        <v>14</v>
      </c>
      <c r="G10" t="s">
        <v>41</v>
      </c>
      <c r="H10" t="s">
        <v>533</v>
      </c>
      <c r="I10" t="s">
        <v>42</v>
      </c>
      <c r="J10" t="s">
        <v>1564</v>
      </c>
      <c r="L10">
        <v>3000</v>
      </c>
      <c r="Q10" t="str">
        <f>CONCATENATE(data[[#This Row],[remarque]],"-",data[[#This Row],[FRAGILE]],"-",data[[#This Row],[OUVRIR]])</f>
        <v>--</v>
      </c>
    </row>
    <row r="11" spans="1:18" x14ac:dyDescent="0.3">
      <c r="A11" s="10">
        <v>45236</v>
      </c>
      <c r="B11" t="s">
        <v>1589</v>
      </c>
      <c r="C11" s="1" t="s">
        <v>1574</v>
      </c>
      <c r="D11" s="14" t="s">
        <v>1584</v>
      </c>
      <c r="E11" s="11"/>
      <c r="F11">
        <f>_xll.XLOOKUP(data[[#This Row],[wilaya de livraison]],wilaya[nom wilaya],wilaya[code wilaya])</f>
        <v>34</v>
      </c>
      <c r="G11" t="s">
        <v>74</v>
      </c>
      <c r="H11" t="s">
        <v>1191</v>
      </c>
      <c r="I11" t="s">
        <v>1575</v>
      </c>
      <c r="J11" t="s">
        <v>1564</v>
      </c>
      <c r="L11">
        <v>3000</v>
      </c>
      <c r="Q11" t="str">
        <f>CONCATENATE(data[[#This Row],[remarque]],"-",data[[#This Row],[FRAGILE]],"-",data[[#This Row],[OUVRIR]])</f>
        <v>--</v>
      </c>
    </row>
    <row r="12" spans="1:18" x14ac:dyDescent="0.3">
      <c r="A12" s="10">
        <v>45236</v>
      </c>
      <c r="B12" t="s">
        <v>1590</v>
      </c>
      <c r="C12" s="1" t="s">
        <v>1576</v>
      </c>
      <c r="D12" s="14" t="s">
        <v>1585</v>
      </c>
      <c r="E12" s="11"/>
      <c r="F12">
        <f>_xll.XLOOKUP(data[[#This Row],[wilaya de livraison]],wilaya[nom wilaya],wilaya[code wilaya])</f>
        <v>5</v>
      </c>
      <c r="G12" t="s">
        <v>49</v>
      </c>
      <c r="H12" t="s">
        <v>206</v>
      </c>
      <c r="I12" t="s">
        <v>1577</v>
      </c>
      <c r="J12" t="s">
        <v>1564</v>
      </c>
      <c r="L12">
        <v>3200</v>
      </c>
      <c r="Q12" t="str">
        <f>CONCATENATE(data[[#This Row],[remarque]],"-",data[[#This Row],[FRAGILE]],"-",data[[#This Row],[OUVRIR]])</f>
        <v>--</v>
      </c>
    </row>
    <row r="13" spans="1:18" x14ac:dyDescent="0.3">
      <c r="A13" s="10">
        <v>45236</v>
      </c>
      <c r="B13" t="s">
        <v>1591</v>
      </c>
      <c r="C13" s="1" t="s">
        <v>1578</v>
      </c>
      <c r="D13" s="14" t="s">
        <v>1586</v>
      </c>
      <c r="E13" s="11"/>
      <c r="F13">
        <f>_xll.XLOOKUP(data[[#This Row],[wilaya de livraison]],wilaya[nom wilaya],wilaya[code wilaya])</f>
        <v>9</v>
      </c>
      <c r="G13" t="s">
        <v>23</v>
      </c>
      <c r="H13" t="s">
        <v>23</v>
      </c>
      <c r="I13" t="s">
        <v>1579</v>
      </c>
      <c r="J13" t="s">
        <v>1564</v>
      </c>
      <c r="L13">
        <v>2800</v>
      </c>
      <c r="Q13" t="str">
        <f>CONCATENATE(data[[#This Row],[remarque]],"-",data[[#This Row],[FRAGILE]],"-",data[[#This Row],[OUVRIR]])</f>
        <v>--</v>
      </c>
    </row>
    <row r="14" spans="1:18" x14ac:dyDescent="0.3">
      <c r="A14" s="10">
        <v>45236</v>
      </c>
      <c r="B14" t="s">
        <v>1592</v>
      </c>
      <c r="C14" s="1" t="s">
        <v>1580</v>
      </c>
      <c r="D14" s="14" t="s">
        <v>1587</v>
      </c>
      <c r="E14" s="11"/>
      <c r="F14">
        <f>_xll.XLOOKUP(data[[#This Row],[wilaya de livraison]],wilaya[nom wilaya],wilaya[code wilaya])</f>
        <v>10</v>
      </c>
      <c r="G14" t="s">
        <v>52</v>
      </c>
      <c r="H14" t="s">
        <v>411</v>
      </c>
      <c r="I14" t="s">
        <v>1581</v>
      </c>
      <c r="J14" t="s">
        <v>1564</v>
      </c>
      <c r="L14">
        <v>2900</v>
      </c>
      <c r="Q14" t="str">
        <f>CONCATENATE(data[[#This Row],[remarque]],"-",data[[#This Row],[FRAGILE]],"-",data[[#This Row],[OUVRIR]])</f>
        <v>--</v>
      </c>
    </row>
    <row r="15" spans="1:18" x14ac:dyDescent="0.3">
      <c r="A15" s="10">
        <v>45236</v>
      </c>
      <c r="B15" t="s">
        <v>1593</v>
      </c>
      <c r="C15" s="1" t="s">
        <v>1582</v>
      </c>
      <c r="D15" s="14" t="s">
        <v>1588</v>
      </c>
      <c r="E15" s="11"/>
      <c r="F15">
        <f>_xll.XLOOKUP(data[[#This Row],[wilaya de livraison]],wilaya[nom wilaya],wilaya[code wilaya])</f>
        <v>19</v>
      </c>
      <c r="G15" t="s">
        <v>59</v>
      </c>
      <c r="H15" t="s">
        <v>728</v>
      </c>
      <c r="I15" t="s">
        <v>1583</v>
      </c>
      <c r="J15" t="s">
        <v>1564</v>
      </c>
      <c r="L15">
        <v>3000</v>
      </c>
      <c r="Q15" t="str">
        <f>CONCATENATE(data[[#This Row],[remarque]],"-",data[[#This Row],[FRAGILE]],"-",data[[#This Row],[OUVRIR]])</f>
        <v>--</v>
      </c>
    </row>
    <row r="16" spans="1:18" x14ac:dyDescent="0.3">
      <c r="A16" s="10">
        <v>45236</v>
      </c>
      <c r="B16" t="s">
        <v>1600</v>
      </c>
      <c r="C16" s="1" t="s">
        <v>1594</v>
      </c>
      <c r="D16" s="14">
        <v>780454994</v>
      </c>
      <c r="E16" s="11"/>
      <c r="F16">
        <f>_xll.XLOOKUP(data[[#This Row],[wilaya de livraison]],wilaya[nom wilaya],wilaya[code wilaya])</f>
        <v>21</v>
      </c>
      <c r="G16" t="s">
        <v>61</v>
      </c>
      <c r="H16" t="s">
        <v>812</v>
      </c>
      <c r="I16" t="s">
        <v>1595</v>
      </c>
      <c r="J16" t="s">
        <v>1564</v>
      </c>
      <c r="L16">
        <v>3000</v>
      </c>
      <c r="Q16" t="str">
        <f>CONCATENATE(data[[#This Row],[remarque]],"-",data[[#This Row],[FRAGILE]],"-",data[[#This Row],[OUVRIR]])</f>
        <v>--</v>
      </c>
    </row>
    <row r="17" spans="1:17" x14ac:dyDescent="0.3">
      <c r="A17" s="10">
        <v>45236</v>
      </c>
      <c r="B17" t="s">
        <v>1601</v>
      </c>
      <c r="C17" s="1" t="s">
        <v>1596</v>
      </c>
      <c r="D17" s="14" t="s">
        <v>1651</v>
      </c>
      <c r="E17" s="11"/>
      <c r="F17">
        <f>_xll.XLOOKUP(data[[#This Row],[wilaya de livraison]],wilaya[nom wilaya],wilaya[code wilaya])</f>
        <v>16</v>
      </c>
      <c r="G17" t="s">
        <v>18</v>
      </c>
      <c r="H17" t="s">
        <v>651</v>
      </c>
      <c r="I17" t="s">
        <v>1597</v>
      </c>
      <c r="J17" t="s">
        <v>1564</v>
      </c>
      <c r="L17">
        <v>2800</v>
      </c>
      <c r="Q17" t="str">
        <f>CONCATENATE(data[[#This Row],[remarque]],"-",data[[#This Row],[FRAGILE]],"-",data[[#This Row],[OUVRIR]])</f>
        <v>--</v>
      </c>
    </row>
    <row r="18" spans="1:17" x14ac:dyDescent="0.3">
      <c r="A18" s="10">
        <v>45236</v>
      </c>
      <c r="B18" t="s">
        <v>1602</v>
      </c>
      <c r="C18" s="1" t="s">
        <v>1598</v>
      </c>
      <c r="D18" s="14" t="s">
        <v>1652</v>
      </c>
      <c r="E18" s="11"/>
      <c r="F18">
        <f>_xll.XLOOKUP(data[[#This Row],[wilaya de livraison]],wilaya[nom wilaya],wilaya[code wilaya])</f>
        <v>16</v>
      </c>
      <c r="G18" t="s">
        <v>18</v>
      </c>
      <c r="H18" t="s">
        <v>19</v>
      </c>
      <c r="I18" t="s">
        <v>1599</v>
      </c>
      <c r="J18" t="s">
        <v>1564</v>
      </c>
      <c r="L18">
        <v>2800</v>
      </c>
      <c r="Q18" t="str">
        <f>CONCATENATE(data[[#This Row],[remarque]],"-",data[[#This Row],[FRAGILE]],"-",data[[#This Row],[OUVRIR]])</f>
        <v>--</v>
      </c>
    </row>
    <row r="19" spans="1:17" x14ac:dyDescent="0.3">
      <c r="A19" s="10">
        <v>45237</v>
      </c>
      <c r="B19" t="s">
        <v>1565</v>
      </c>
      <c r="C19" s="1" t="s">
        <v>1603</v>
      </c>
      <c r="D19" s="14" t="s">
        <v>1653</v>
      </c>
      <c r="E19" s="11"/>
      <c r="F19">
        <f>_xll.XLOOKUP(data[[#This Row],[wilaya de livraison]],wilaya[nom wilaya],wilaya[code wilaya])</f>
        <v>19</v>
      </c>
      <c r="G19" t="s">
        <v>59</v>
      </c>
      <c r="H19" t="s">
        <v>1676</v>
      </c>
      <c r="I19" t="s">
        <v>1604</v>
      </c>
      <c r="J19" t="s">
        <v>1564</v>
      </c>
      <c r="L19">
        <v>3000</v>
      </c>
      <c r="Q19" t="str">
        <f>CONCATENATE(data[[#This Row],[remarque]],"-",data[[#This Row],[FRAGILE]],"-",data[[#This Row],[OUVRIR]])</f>
        <v>--</v>
      </c>
    </row>
    <row r="20" spans="1:17" x14ac:dyDescent="0.3">
      <c r="A20" s="10">
        <v>45237</v>
      </c>
      <c r="B20" t="s">
        <v>1566</v>
      </c>
      <c r="C20" s="1" t="s">
        <v>1605</v>
      </c>
      <c r="D20" s="14" t="s">
        <v>1654</v>
      </c>
      <c r="E20" s="11"/>
      <c r="F20">
        <f>_xll.XLOOKUP(data[[#This Row],[wilaya de livraison]],wilaya[nom wilaya],wilaya[code wilaya])</f>
        <v>16</v>
      </c>
      <c r="G20" t="s">
        <v>18</v>
      </c>
      <c r="H20" t="s">
        <v>616</v>
      </c>
      <c r="I20" t="s">
        <v>1606</v>
      </c>
      <c r="J20" t="s">
        <v>1564</v>
      </c>
      <c r="L20">
        <v>2800</v>
      </c>
      <c r="Q20" t="str">
        <f>CONCATENATE(data[[#This Row],[remarque]],"-",data[[#This Row],[FRAGILE]],"-",data[[#This Row],[OUVRIR]])</f>
        <v>--</v>
      </c>
    </row>
    <row r="21" spans="1:17" x14ac:dyDescent="0.3">
      <c r="A21" s="10">
        <v>45237</v>
      </c>
      <c r="B21" t="s">
        <v>1567</v>
      </c>
      <c r="C21" s="1" t="s">
        <v>1607</v>
      </c>
      <c r="D21" s="14" t="s">
        <v>1655</v>
      </c>
      <c r="E21" s="11"/>
      <c r="F21">
        <f>_xll.XLOOKUP(data[[#This Row],[wilaya de livraison]],wilaya[nom wilaya],wilaya[code wilaya])</f>
        <v>34</v>
      </c>
      <c r="G21" t="s">
        <v>74</v>
      </c>
      <c r="H21" t="s">
        <v>1181</v>
      </c>
      <c r="I21" t="s">
        <v>1608</v>
      </c>
      <c r="J21" t="s">
        <v>1564</v>
      </c>
      <c r="L21">
        <v>2900</v>
      </c>
      <c r="Q21" t="str">
        <f>CONCATENATE(data[[#This Row],[remarque]],"-",data[[#This Row],[FRAGILE]],"-",data[[#This Row],[OUVRIR]])</f>
        <v>--</v>
      </c>
    </row>
    <row r="22" spans="1:17" x14ac:dyDescent="0.3">
      <c r="A22" s="10">
        <v>45237</v>
      </c>
      <c r="B22" t="s">
        <v>1568</v>
      </c>
      <c r="C22" s="1" t="s">
        <v>1609</v>
      </c>
      <c r="D22" s="14" t="s">
        <v>1656</v>
      </c>
      <c r="E22" s="11"/>
      <c r="F22">
        <f>_xll.XLOOKUP(data[[#This Row],[wilaya de livraison]],wilaya[nom wilaya],wilaya[code wilaya])</f>
        <v>19</v>
      </c>
      <c r="G22" t="s">
        <v>59</v>
      </c>
      <c r="H22" t="s">
        <v>773</v>
      </c>
      <c r="I22" t="s">
        <v>1610</v>
      </c>
      <c r="J22" t="s">
        <v>1564</v>
      </c>
      <c r="L22">
        <v>3000</v>
      </c>
      <c r="Q22" t="str">
        <f>CONCATENATE(data[[#This Row],[remarque]],"-",data[[#This Row],[FRAGILE]],"-",data[[#This Row],[OUVRIR]])</f>
        <v>--</v>
      </c>
    </row>
    <row r="23" spans="1:17" x14ac:dyDescent="0.3">
      <c r="A23" s="10">
        <v>45237</v>
      </c>
      <c r="B23" t="s">
        <v>1569</v>
      </c>
      <c r="C23" s="1" t="s">
        <v>1611</v>
      </c>
      <c r="D23" s="14" t="s">
        <v>1657</v>
      </c>
      <c r="E23" s="11"/>
      <c r="F23">
        <f>_xll.XLOOKUP(data[[#This Row],[wilaya de livraison]],wilaya[nom wilaya],wilaya[code wilaya])</f>
        <v>16</v>
      </c>
      <c r="G23" t="s">
        <v>18</v>
      </c>
      <c r="H23" t="s">
        <v>39</v>
      </c>
      <c r="I23" t="s">
        <v>39</v>
      </c>
      <c r="J23" t="s">
        <v>1564</v>
      </c>
      <c r="L23">
        <v>2800</v>
      </c>
      <c r="Q23" t="str">
        <f>CONCATENATE(data[[#This Row],[remarque]],"-",data[[#This Row],[FRAGILE]],"-",data[[#This Row],[OUVRIR]])</f>
        <v>--</v>
      </c>
    </row>
    <row r="24" spans="1:17" x14ac:dyDescent="0.3">
      <c r="A24" s="10">
        <v>45237</v>
      </c>
      <c r="B24" t="s">
        <v>1570</v>
      </c>
      <c r="C24" s="1" t="s">
        <v>1612</v>
      </c>
      <c r="D24" s="14" t="s">
        <v>1658</v>
      </c>
      <c r="E24" s="11"/>
      <c r="F24">
        <f>_xll.XLOOKUP(data[[#This Row],[wilaya de livraison]],wilaya[nom wilaya],wilaya[code wilaya])</f>
        <v>5</v>
      </c>
      <c r="G24" t="s">
        <v>49</v>
      </c>
      <c r="H24" t="s">
        <v>49</v>
      </c>
      <c r="I24" t="s">
        <v>1613</v>
      </c>
      <c r="J24" t="s">
        <v>1564</v>
      </c>
      <c r="L24">
        <v>3000</v>
      </c>
      <c r="Q24" t="str">
        <f>CONCATENATE(data[[#This Row],[remarque]],"-",data[[#This Row],[FRAGILE]],"-",data[[#This Row],[OUVRIR]])</f>
        <v>--</v>
      </c>
    </row>
    <row r="25" spans="1:17" x14ac:dyDescent="0.3">
      <c r="A25" s="10">
        <v>45237</v>
      </c>
      <c r="B25" t="s">
        <v>1571</v>
      </c>
      <c r="C25" s="1" t="s">
        <v>1614</v>
      </c>
      <c r="D25" s="14" t="s">
        <v>1659</v>
      </c>
      <c r="E25" s="11"/>
      <c r="F25">
        <f>_xll.XLOOKUP(data[[#This Row],[wilaya de livraison]],wilaya[nom wilaya],wilaya[code wilaya])</f>
        <v>6</v>
      </c>
      <c r="G25" t="s">
        <v>21</v>
      </c>
      <c r="H25" t="s">
        <v>269</v>
      </c>
      <c r="I25" t="s">
        <v>1615</v>
      </c>
      <c r="J25" t="s">
        <v>1564</v>
      </c>
      <c r="L25">
        <v>2900</v>
      </c>
      <c r="Q25" t="str">
        <f>CONCATENATE(data[[#This Row],[remarque]],"-",data[[#This Row],[FRAGILE]],"-",data[[#This Row],[OUVRIR]])</f>
        <v>--</v>
      </c>
    </row>
    <row r="26" spans="1:17" x14ac:dyDescent="0.3">
      <c r="A26" s="10">
        <v>45237</v>
      </c>
      <c r="B26" t="s">
        <v>1572</v>
      </c>
      <c r="C26" s="1" t="s">
        <v>1616</v>
      </c>
      <c r="D26" s="14" t="s">
        <v>1660</v>
      </c>
      <c r="E26" s="11"/>
      <c r="F26">
        <f>_xll.XLOOKUP(data[[#This Row],[wilaya de livraison]],wilaya[nom wilaya],wilaya[code wilaya])</f>
        <v>41</v>
      </c>
      <c r="G26" t="s">
        <v>81</v>
      </c>
      <c r="H26" t="s">
        <v>1318</v>
      </c>
      <c r="I26" t="s">
        <v>1617</v>
      </c>
      <c r="J26" t="s">
        <v>1564</v>
      </c>
      <c r="L26">
        <v>3200</v>
      </c>
      <c r="Q26" t="str">
        <f>CONCATENATE(data[[#This Row],[remarque]],"-",data[[#This Row],[FRAGILE]],"-",data[[#This Row],[OUVRIR]])</f>
        <v>--</v>
      </c>
    </row>
    <row r="27" spans="1:17" x14ac:dyDescent="0.3">
      <c r="A27" s="10">
        <v>45237</v>
      </c>
      <c r="B27" t="s">
        <v>1573</v>
      </c>
      <c r="C27" s="1" t="s">
        <v>1618</v>
      </c>
      <c r="D27" s="14" t="s">
        <v>1661</v>
      </c>
      <c r="E27" s="11"/>
      <c r="F27">
        <f>_xll.XLOOKUP(data[[#This Row],[wilaya de livraison]],wilaya[nom wilaya],wilaya[code wilaya])</f>
        <v>16</v>
      </c>
      <c r="G27" t="s">
        <v>18</v>
      </c>
      <c r="H27" t="s">
        <v>621</v>
      </c>
      <c r="I27" t="s">
        <v>1619</v>
      </c>
      <c r="J27" t="s">
        <v>1564</v>
      </c>
      <c r="L27">
        <v>2800</v>
      </c>
      <c r="Q27" t="str">
        <f>CONCATENATE(data[[#This Row],[remarque]],"-",data[[#This Row],[FRAGILE]],"-",data[[#This Row],[OUVRIR]])</f>
        <v>--</v>
      </c>
    </row>
    <row r="28" spans="1:17" x14ac:dyDescent="0.3">
      <c r="A28" s="10">
        <v>45237</v>
      </c>
      <c r="B28" t="s">
        <v>1589</v>
      </c>
      <c r="C28" s="1" t="s">
        <v>1620</v>
      </c>
      <c r="D28" s="14" t="s">
        <v>1662</v>
      </c>
      <c r="E28" s="11"/>
      <c r="F28">
        <f>_xll.XLOOKUP(data[[#This Row],[wilaya de livraison]],wilaya[nom wilaya],wilaya[code wilaya])</f>
        <v>16</v>
      </c>
      <c r="G28" t="s">
        <v>18</v>
      </c>
      <c r="H28" t="s">
        <v>19</v>
      </c>
      <c r="I28" t="s">
        <v>1621</v>
      </c>
      <c r="J28" t="s">
        <v>1564</v>
      </c>
      <c r="L28">
        <v>2800</v>
      </c>
      <c r="Q28" t="str">
        <f>CONCATENATE(data[[#This Row],[remarque]],"-",data[[#This Row],[FRAGILE]],"-",data[[#This Row],[OUVRIR]])</f>
        <v>--</v>
      </c>
    </row>
    <row r="29" spans="1:17" x14ac:dyDescent="0.3">
      <c r="A29" s="10">
        <v>45237</v>
      </c>
      <c r="B29" t="s">
        <v>1590</v>
      </c>
      <c r="C29" s="1" t="s">
        <v>1622</v>
      </c>
      <c r="D29" s="14" t="s">
        <v>1663</v>
      </c>
      <c r="E29" s="11"/>
      <c r="F29">
        <f>_xll.XLOOKUP(data[[#This Row],[wilaya de livraison]],wilaya[nom wilaya],wilaya[code wilaya])</f>
        <v>16</v>
      </c>
      <c r="G29" t="s">
        <v>18</v>
      </c>
      <c r="H29" t="s">
        <v>626</v>
      </c>
      <c r="I29" t="s">
        <v>1623</v>
      </c>
      <c r="J29" t="s">
        <v>1564</v>
      </c>
      <c r="L29">
        <v>2800</v>
      </c>
      <c r="Q29" t="str">
        <f>CONCATENATE(data[[#This Row],[remarque]],"-",data[[#This Row],[FRAGILE]],"-",data[[#This Row],[OUVRIR]])</f>
        <v>--</v>
      </c>
    </row>
    <row r="30" spans="1:17" x14ac:dyDescent="0.3">
      <c r="A30" s="10">
        <v>45237</v>
      </c>
      <c r="B30" t="s">
        <v>1591</v>
      </c>
      <c r="C30" s="1" t="s">
        <v>1624</v>
      </c>
      <c r="D30" s="14" t="s">
        <v>1664</v>
      </c>
      <c r="E30" s="11"/>
      <c r="F30">
        <f>_xll.XLOOKUP(data[[#This Row],[wilaya de livraison]],wilaya[nom wilaya],wilaya[code wilaya])</f>
        <v>16</v>
      </c>
      <c r="G30" t="s">
        <v>18</v>
      </c>
      <c r="H30" t="s">
        <v>622</v>
      </c>
      <c r="I30" t="s">
        <v>1625</v>
      </c>
      <c r="J30" t="s">
        <v>1564</v>
      </c>
      <c r="L30">
        <v>2800</v>
      </c>
      <c r="Q30" t="str">
        <f>CONCATENATE(data[[#This Row],[remarque]],"-",data[[#This Row],[FRAGILE]],"-",data[[#This Row],[OUVRIR]])</f>
        <v>--</v>
      </c>
    </row>
    <row r="31" spans="1:17" x14ac:dyDescent="0.3">
      <c r="A31" s="10">
        <v>45237</v>
      </c>
      <c r="B31" t="s">
        <v>1592</v>
      </c>
      <c r="C31" s="1" t="s">
        <v>1626</v>
      </c>
      <c r="D31" s="14" t="s">
        <v>1665</v>
      </c>
      <c r="E31" s="11"/>
      <c r="F31">
        <f>_xll.XLOOKUP(data[[#This Row],[wilaya de livraison]],wilaya[nom wilaya],wilaya[code wilaya])</f>
        <v>39</v>
      </c>
      <c r="G31" t="s">
        <v>79</v>
      </c>
      <c r="H31" t="s">
        <v>412</v>
      </c>
      <c r="I31" t="s">
        <v>1627</v>
      </c>
      <c r="J31" t="s">
        <v>1564</v>
      </c>
      <c r="L31">
        <v>3000</v>
      </c>
      <c r="Q31" t="str">
        <f>CONCATENATE(data[[#This Row],[remarque]],"-",data[[#This Row],[FRAGILE]],"-",data[[#This Row],[OUVRIR]])</f>
        <v>--</v>
      </c>
    </row>
    <row r="32" spans="1:17" x14ac:dyDescent="0.3">
      <c r="A32" s="10">
        <v>45237</v>
      </c>
      <c r="B32" t="s">
        <v>1593</v>
      </c>
      <c r="C32" s="1" t="s">
        <v>1628</v>
      </c>
      <c r="D32" s="14" t="s">
        <v>1666</v>
      </c>
      <c r="E32" s="11"/>
      <c r="F32">
        <f>_xll.XLOOKUP(data[[#This Row],[wilaya de livraison]],wilaya[nom wilaya],wilaya[code wilaya])</f>
        <v>9</v>
      </c>
      <c r="G32" t="s">
        <v>23</v>
      </c>
      <c r="H32" t="s">
        <v>354</v>
      </c>
      <c r="I32" t="s">
        <v>1629</v>
      </c>
      <c r="J32" t="s">
        <v>1564</v>
      </c>
      <c r="L32">
        <v>2800</v>
      </c>
      <c r="Q32" t="str">
        <f>CONCATENATE(data[[#This Row],[remarque]],"-",data[[#This Row],[FRAGILE]],"-",data[[#This Row],[OUVRIR]])</f>
        <v>--</v>
      </c>
    </row>
    <row r="33" spans="1:17" x14ac:dyDescent="0.3">
      <c r="A33" s="10">
        <v>45237</v>
      </c>
      <c r="B33" t="s">
        <v>1600</v>
      </c>
      <c r="C33" s="1" t="s">
        <v>1630</v>
      </c>
      <c r="D33" s="14" t="s">
        <v>1667</v>
      </c>
      <c r="E33" s="11"/>
      <c r="F33">
        <f>_xll.XLOOKUP(data[[#This Row],[wilaya de livraison]],wilaya[nom wilaya],wilaya[code wilaya])</f>
        <v>16</v>
      </c>
      <c r="G33" t="s">
        <v>18</v>
      </c>
      <c r="H33" t="s">
        <v>618</v>
      </c>
      <c r="I33" t="s">
        <v>1631</v>
      </c>
      <c r="J33" t="s">
        <v>1564</v>
      </c>
      <c r="L33">
        <v>2800</v>
      </c>
      <c r="Q33" t="str">
        <f>CONCATENATE(data[[#This Row],[remarque]],"-",data[[#This Row],[FRAGILE]],"-",data[[#This Row],[OUVRIR]])</f>
        <v>--</v>
      </c>
    </row>
    <row r="34" spans="1:17" x14ac:dyDescent="0.3">
      <c r="A34" s="10">
        <v>45237</v>
      </c>
      <c r="B34" t="s">
        <v>1601</v>
      </c>
      <c r="C34" s="1" t="s">
        <v>1632</v>
      </c>
      <c r="D34" s="14" t="s">
        <v>1668</v>
      </c>
      <c r="E34" s="11"/>
      <c r="F34">
        <f>_xll.XLOOKUP(data[[#This Row],[wilaya de livraison]],wilaya[nom wilaya],wilaya[code wilaya])</f>
        <v>27</v>
      </c>
      <c r="G34" t="s">
        <v>67</v>
      </c>
      <c r="H34" t="s">
        <v>1677</v>
      </c>
      <c r="I34" t="s">
        <v>1633</v>
      </c>
      <c r="J34" t="s">
        <v>1564</v>
      </c>
      <c r="L34">
        <v>2900</v>
      </c>
      <c r="Q34" t="str">
        <f>CONCATENATE(data[[#This Row],[remarque]],"-",data[[#This Row],[FRAGILE]],"-",data[[#This Row],[OUVRIR]])</f>
        <v>--</v>
      </c>
    </row>
    <row r="35" spans="1:17" x14ac:dyDescent="0.3">
      <c r="A35" s="10">
        <v>45237</v>
      </c>
      <c r="B35" t="s">
        <v>1602</v>
      </c>
      <c r="C35" s="1" t="s">
        <v>1634</v>
      </c>
      <c r="D35" s="14" t="s">
        <v>1669</v>
      </c>
      <c r="E35" s="11"/>
      <c r="F35">
        <f>_xll.XLOOKUP(data[[#This Row],[wilaya de livraison]],wilaya[nom wilaya],wilaya[code wilaya])</f>
        <v>10</v>
      </c>
      <c r="G35" t="s">
        <v>52</v>
      </c>
      <c r="H35" t="s">
        <v>385</v>
      </c>
      <c r="I35" t="s">
        <v>1635</v>
      </c>
      <c r="J35" t="s">
        <v>1564</v>
      </c>
      <c r="L35">
        <v>3000</v>
      </c>
      <c r="Q35" t="str">
        <f>CONCATENATE(data[[#This Row],[remarque]],"-",data[[#This Row],[FRAGILE]],"-",data[[#This Row],[OUVRIR]])</f>
        <v>--</v>
      </c>
    </row>
    <row r="36" spans="1:17" x14ac:dyDescent="0.3">
      <c r="A36" s="10">
        <v>45237</v>
      </c>
      <c r="B36" t="s">
        <v>1678</v>
      </c>
      <c r="C36" s="1" t="s">
        <v>1636</v>
      </c>
      <c r="D36" s="14" t="s">
        <v>1670</v>
      </c>
      <c r="E36" s="11"/>
      <c r="F36">
        <f>_xll.XLOOKUP(data[[#This Row],[wilaya de livraison]],wilaya[nom wilaya],wilaya[code wilaya])</f>
        <v>25</v>
      </c>
      <c r="G36" t="s">
        <v>1650</v>
      </c>
      <c r="H36" t="s">
        <v>1650</v>
      </c>
      <c r="I36" t="s">
        <v>1637</v>
      </c>
      <c r="J36" t="s">
        <v>1564</v>
      </c>
      <c r="L36">
        <v>3000</v>
      </c>
      <c r="Q36" t="str">
        <f>CONCATENATE(data[[#This Row],[remarque]],"-",data[[#This Row],[FRAGILE]],"-",data[[#This Row],[OUVRIR]])</f>
        <v>--</v>
      </c>
    </row>
    <row r="37" spans="1:17" x14ac:dyDescent="0.3">
      <c r="A37" s="10">
        <v>45237</v>
      </c>
      <c r="B37" t="s">
        <v>1679</v>
      </c>
      <c r="C37" s="1" t="s">
        <v>1638</v>
      </c>
      <c r="D37" s="14" t="s">
        <v>1671</v>
      </c>
      <c r="E37" s="11"/>
      <c r="F37">
        <f>_xll.XLOOKUP(data[[#This Row],[wilaya de livraison]],wilaya[nom wilaya],wilaya[code wilaya])</f>
        <v>5</v>
      </c>
      <c r="G37" t="s">
        <v>49</v>
      </c>
      <c r="H37" t="s">
        <v>213</v>
      </c>
      <c r="I37" t="s">
        <v>1639</v>
      </c>
      <c r="J37" t="s">
        <v>1564</v>
      </c>
      <c r="L37">
        <v>3200</v>
      </c>
      <c r="Q37" t="str">
        <f>CONCATENATE(data[[#This Row],[remarque]],"-",data[[#This Row],[FRAGILE]],"-",data[[#This Row],[OUVRIR]])</f>
        <v>--</v>
      </c>
    </row>
    <row r="38" spans="1:17" x14ac:dyDescent="0.3">
      <c r="A38" s="10">
        <v>45237</v>
      </c>
      <c r="B38" t="s">
        <v>1680</v>
      </c>
      <c r="C38" s="1" t="s">
        <v>1640</v>
      </c>
      <c r="D38" s="14" t="s">
        <v>1672</v>
      </c>
      <c r="E38" s="11"/>
      <c r="F38">
        <f>_xll.XLOOKUP(data[[#This Row],[wilaya de livraison]],wilaya[nom wilaya],wilaya[code wilaya])</f>
        <v>13</v>
      </c>
      <c r="G38" t="s">
        <v>1641</v>
      </c>
      <c r="H38" t="s">
        <v>55</v>
      </c>
      <c r="I38" t="s">
        <v>1642</v>
      </c>
      <c r="J38" t="s">
        <v>1564</v>
      </c>
      <c r="L38">
        <v>3000</v>
      </c>
      <c r="Q38" t="str">
        <f>CONCATENATE(data[[#This Row],[remarque]],"-",data[[#This Row],[FRAGILE]],"-",data[[#This Row],[OUVRIR]])</f>
        <v>--</v>
      </c>
    </row>
    <row r="39" spans="1:17" x14ac:dyDescent="0.3">
      <c r="A39" s="10">
        <v>45237</v>
      </c>
      <c r="B39" t="s">
        <v>1681</v>
      </c>
      <c r="C39" s="1" t="s">
        <v>1643</v>
      </c>
      <c r="D39" s="14" t="s">
        <v>1673</v>
      </c>
      <c r="E39" s="11"/>
      <c r="F39">
        <f>_xll.XLOOKUP(data[[#This Row],[wilaya de livraison]],wilaya[nom wilaya],wilaya[code wilaya])</f>
        <v>35</v>
      </c>
      <c r="G39" t="s">
        <v>75</v>
      </c>
      <c r="H39" t="s">
        <v>1232</v>
      </c>
      <c r="I39" t="s">
        <v>1644</v>
      </c>
      <c r="J39" t="s">
        <v>1564</v>
      </c>
      <c r="L39">
        <v>2900</v>
      </c>
      <c r="Q39" t="str">
        <f>CONCATENATE(data[[#This Row],[remarque]],"-",data[[#This Row],[FRAGILE]],"-",data[[#This Row],[OUVRIR]])</f>
        <v>--</v>
      </c>
    </row>
    <row r="40" spans="1:17" x14ac:dyDescent="0.3">
      <c r="A40" s="10">
        <v>45237</v>
      </c>
      <c r="B40" t="s">
        <v>1682</v>
      </c>
      <c r="C40" s="1" t="s">
        <v>1645</v>
      </c>
      <c r="D40" s="14" t="s">
        <v>1674</v>
      </c>
      <c r="E40" s="11"/>
      <c r="F40">
        <f>_xll.XLOOKUP(data[[#This Row],[wilaya de livraison]],wilaya[nom wilaya],wilaya[code wilaya])</f>
        <v>4</v>
      </c>
      <c r="G40" t="s">
        <v>48</v>
      </c>
      <c r="H40" t="s">
        <v>48</v>
      </c>
      <c r="I40" t="s">
        <v>1646</v>
      </c>
      <c r="J40" t="s">
        <v>1564</v>
      </c>
      <c r="L40">
        <v>3200</v>
      </c>
      <c r="Q40" t="str">
        <f>CONCATENATE(data[[#This Row],[remarque]],"-",data[[#This Row],[FRAGILE]],"-",data[[#This Row],[OUVRIR]])</f>
        <v>--</v>
      </c>
    </row>
    <row r="41" spans="1:17" x14ac:dyDescent="0.3">
      <c r="A41" s="10">
        <v>45237</v>
      </c>
      <c r="B41" t="s">
        <v>1683</v>
      </c>
      <c r="C41" s="1" t="s">
        <v>1647</v>
      </c>
      <c r="D41" s="14" t="s">
        <v>1675</v>
      </c>
      <c r="E41" s="11"/>
      <c r="F41">
        <f>_xll.XLOOKUP(data[[#This Row],[wilaya de livraison]],wilaya[nom wilaya],wilaya[code wilaya])</f>
        <v>15</v>
      </c>
      <c r="G41" t="s">
        <v>1648</v>
      </c>
      <c r="H41" t="s">
        <v>56</v>
      </c>
      <c r="I41" t="s">
        <v>1649</v>
      </c>
      <c r="J41" t="s">
        <v>1564</v>
      </c>
      <c r="L41">
        <v>3000</v>
      </c>
      <c r="Q41" t="str">
        <f>CONCATENATE(data[[#This Row],[remarque]],"-",data[[#This Row],[FRAGILE]],"-",data[[#This Row],[OUVRIR]])</f>
        <v>--</v>
      </c>
    </row>
    <row r="42" spans="1:17" x14ac:dyDescent="0.3">
      <c r="A42" s="10">
        <v>45237</v>
      </c>
      <c r="B42" t="s">
        <v>1692</v>
      </c>
      <c r="C42" s="1" t="s">
        <v>1684</v>
      </c>
      <c r="D42" s="14" t="s">
        <v>1689</v>
      </c>
      <c r="E42" s="11"/>
      <c r="F42">
        <f>_xll.XLOOKUP(data[[#This Row],[wilaya de livraison]],wilaya[nom wilaya],wilaya[code wilaya])</f>
        <v>33</v>
      </c>
      <c r="G42" s="2" t="s">
        <v>73</v>
      </c>
      <c r="H42" s="2" t="s">
        <v>73</v>
      </c>
      <c r="I42" t="s">
        <v>1685</v>
      </c>
      <c r="J42" t="s">
        <v>1564</v>
      </c>
      <c r="L42">
        <v>3000</v>
      </c>
      <c r="M42" t="s">
        <v>1691</v>
      </c>
      <c r="Q42" t="str">
        <f>CONCATENATE(data[[#This Row],[remarque]],"-",data[[#This Row],[FRAGILE]],"-",data[[#This Row],[OUVRIR]])</f>
        <v>ياليدين--</v>
      </c>
    </row>
    <row r="43" spans="1:17" x14ac:dyDescent="0.3">
      <c r="A43" s="10">
        <v>45237</v>
      </c>
      <c r="B43" t="s">
        <v>1693</v>
      </c>
      <c r="C43" s="1" t="s">
        <v>1686</v>
      </c>
      <c r="D43" s="14" t="s">
        <v>1690</v>
      </c>
      <c r="E43" s="11"/>
      <c r="F43">
        <f>_xll.XLOOKUP(data[[#This Row],[wilaya de livraison]],wilaya[nom wilaya],wilaya[code wilaya])</f>
        <v>24</v>
      </c>
      <c r="G43" s="2" t="s">
        <v>64</v>
      </c>
      <c r="H43" s="2" t="s">
        <v>64</v>
      </c>
      <c r="I43" t="s">
        <v>1687</v>
      </c>
      <c r="J43" t="s">
        <v>1564</v>
      </c>
      <c r="L43">
        <v>3000</v>
      </c>
      <c r="M43" t="s">
        <v>1688</v>
      </c>
      <c r="Q43" t="str">
        <f>CONCATENATE(data[[#This Row],[remarque]],"-",data[[#This Row],[FRAGILE]],"-",data[[#This Row],[OUVRIR]])</f>
        <v>الاحد يكون تم--</v>
      </c>
    </row>
    <row r="44" spans="1:17" x14ac:dyDescent="0.3">
      <c r="A44" s="10">
        <v>45238</v>
      </c>
      <c r="B44" t="s">
        <v>1565</v>
      </c>
      <c r="C44" s="1" t="s">
        <v>1694</v>
      </c>
      <c r="D44" s="14" t="s">
        <v>1712</v>
      </c>
      <c r="E44" s="11"/>
      <c r="F44">
        <f>_xll.XLOOKUP(data[[#This Row],[wilaya de livraison]],wilaya[nom wilaya],wilaya[code wilaya])</f>
        <v>8</v>
      </c>
      <c r="G44" t="s">
        <v>51</v>
      </c>
      <c r="H44" t="s">
        <v>339</v>
      </c>
      <c r="I44" t="s">
        <v>1695</v>
      </c>
      <c r="J44" t="s">
        <v>1564</v>
      </c>
      <c r="L44">
        <v>3200</v>
      </c>
      <c r="Q44" t="str">
        <f>CONCATENATE(data[[#This Row],[remarque]],"-",data[[#This Row],[FRAGILE]],"-",data[[#This Row],[OUVRIR]])</f>
        <v>--</v>
      </c>
    </row>
    <row r="45" spans="1:17" x14ac:dyDescent="0.3">
      <c r="A45" s="10">
        <v>45238</v>
      </c>
      <c r="B45" t="s">
        <v>1566</v>
      </c>
      <c r="C45" s="1" t="s">
        <v>1696</v>
      </c>
      <c r="D45" s="14" t="s">
        <v>1713</v>
      </c>
      <c r="E45" s="11"/>
      <c r="F45">
        <f>_xll.XLOOKUP(data[[#This Row],[wilaya de livraison]],wilaya[nom wilaya],wilaya[code wilaya])</f>
        <v>1</v>
      </c>
      <c r="G45" t="s">
        <v>45</v>
      </c>
      <c r="H45" t="s">
        <v>45</v>
      </c>
      <c r="I45" t="s">
        <v>1697</v>
      </c>
      <c r="J45" t="s">
        <v>1564</v>
      </c>
      <c r="L45">
        <v>3300</v>
      </c>
      <c r="Q45" t="str">
        <f>CONCATENATE(data[[#This Row],[remarque]],"-",data[[#This Row],[FRAGILE]],"-",data[[#This Row],[OUVRIR]])</f>
        <v>--</v>
      </c>
    </row>
    <row r="46" spans="1:17" x14ac:dyDescent="0.3">
      <c r="A46" s="10">
        <v>45238</v>
      </c>
      <c r="B46" t="s">
        <v>1567</v>
      </c>
      <c r="C46" s="1" t="s">
        <v>1698</v>
      </c>
      <c r="D46" s="14" t="s">
        <v>1714</v>
      </c>
      <c r="E46" s="11"/>
      <c r="F46">
        <f>_xll.XLOOKUP(data[[#This Row],[wilaya de livraison]],wilaya[nom wilaya],wilaya[code wilaya])</f>
        <v>16</v>
      </c>
      <c r="G46" t="s">
        <v>18</v>
      </c>
      <c r="H46" t="s">
        <v>618</v>
      </c>
      <c r="I46" t="s">
        <v>1699</v>
      </c>
      <c r="J46" t="s">
        <v>1564</v>
      </c>
      <c r="L46">
        <v>4300</v>
      </c>
      <c r="Q46" t="str">
        <f>CONCATENATE(data[[#This Row],[remarque]],"-",data[[#This Row],[FRAGILE]],"-",data[[#This Row],[OUVRIR]])</f>
        <v>--</v>
      </c>
    </row>
    <row r="47" spans="1:17" x14ac:dyDescent="0.3">
      <c r="A47" s="10">
        <v>45238</v>
      </c>
      <c r="B47" t="s">
        <v>1568</v>
      </c>
      <c r="C47" s="1" t="s">
        <v>1700</v>
      </c>
      <c r="D47" s="14" t="s">
        <v>1715</v>
      </c>
      <c r="E47" s="11"/>
      <c r="F47">
        <f>_xll.XLOOKUP(data[[#This Row],[wilaya de livraison]],wilaya[nom wilaya],wilaya[code wilaya])</f>
        <v>49</v>
      </c>
      <c r="G47" t="s">
        <v>89</v>
      </c>
      <c r="H47" t="s">
        <v>89</v>
      </c>
      <c r="I47" t="s">
        <v>1701</v>
      </c>
      <c r="J47" t="s">
        <v>1564</v>
      </c>
      <c r="L47">
        <v>3300</v>
      </c>
      <c r="Q47" t="str">
        <f>CONCATENATE(data[[#This Row],[remarque]],"-",data[[#This Row],[FRAGILE]],"-",data[[#This Row],[OUVRIR]])</f>
        <v>--</v>
      </c>
    </row>
    <row r="48" spans="1:17" x14ac:dyDescent="0.3">
      <c r="A48" s="10">
        <v>45238</v>
      </c>
      <c r="B48" t="s">
        <v>1569</v>
      </c>
      <c r="C48" s="1" t="s">
        <v>1702</v>
      </c>
      <c r="D48" s="14" t="s">
        <v>1716</v>
      </c>
      <c r="E48" s="11"/>
      <c r="F48">
        <f>_xll.XLOOKUP(data[[#This Row],[wilaya de livraison]],wilaya[nom wilaya],wilaya[code wilaya])</f>
        <v>31</v>
      </c>
      <c r="G48" t="s">
        <v>71</v>
      </c>
      <c r="H48" t="s">
        <v>71</v>
      </c>
      <c r="I48" t="s">
        <v>1703</v>
      </c>
      <c r="J48" t="s">
        <v>1564</v>
      </c>
      <c r="L48">
        <v>3000</v>
      </c>
      <c r="Q48" t="str">
        <f>CONCATENATE(data[[#This Row],[remarque]],"-",data[[#This Row],[FRAGILE]],"-",data[[#This Row],[OUVRIR]])</f>
        <v>--</v>
      </c>
    </row>
    <row r="49" spans="1:17" x14ac:dyDescent="0.3">
      <c r="A49" s="10">
        <v>45238</v>
      </c>
      <c r="B49" t="s">
        <v>1570</v>
      </c>
      <c r="C49" s="1" t="s">
        <v>1704</v>
      </c>
      <c r="D49" s="14" t="s">
        <v>1717</v>
      </c>
      <c r="E49" s="11"/>
      <c r="F49">
        <f>_xll.XLOOKUP(data[[#This Row],[wilaya de livraison]],wilaya[nom wilaya],wilaya[code wilaya])</f>
        <v>19</v>
      </c>
      <c r="G49" t="s">
        <v>59</v>
      </c>
      <c r="H49" t="s">
        <v>1676</v>
      </c>
      <c r="I49" t="s">
        <v>1705</v>
      </c>
      <c r="J49" t="s">
        <v>1564</v>
      </c>
      <c r="L49">
        <v>3000</v>
      </c>
      <c r="Q49" t="str">
        <f>CONCATENATE(data[[#This Row],[remarque]],"-",data[[#This Row],[FRAGILE]],"-",data[[#This Row],[OUVRIR]])</f>
        <v>--</v>
      </c>
    </row>
    <row r="50" spans="1:17" x14ac:dyDescent="0.3">
      <c r="A50" s="10">
        <v>45238</v>
      </c>
      <c r="B50" t="s">
        <v>1571</v>
      </c>
      <c r="C50" s="1" t="s">
        <v>1706</v>
      </c>
      <c r="D50" s="14" t="s">
        <v>1718</v>
      </c>
      <c r="E50" s="11"/>
      <c r="F50">
        <f>_xll.XLOOKUP(data[[#This Row],[wilaya de livraison]],wilaya[nom wilaya],wilaya[code wilaya])</f>
        <v>16</v>
      </c>
      <c r="G50" t="s">
        <v>18</v>
      </c>
      <c r="H50" t="s">
        <v>609</v>
      </c>
      <c r="I50" t="s">
        <v>1707</v>
      </c>
      <c r="J50" t="s">
        <v>1564</v>
      </c>
      <c r="L50">
        <v>3900</v>
      </c>
      <c r="Q50" t="str">
        <f>CONCATENATE(data[[#This Row],[remarque]],"-",data[[#This Row],[FRAGILE]],"-",data[[#This Row],[OUVRIR]])</f>
        <v>--</v>
      </c>
    </row>
    <row r="51" spans="1:17" x14ac:dyDescent="0.3">
      <c r="A51" s="10">
        <v>45238</v>
      </c>
      <c r="B51" t="s">
        <v>1572</v>
      </c>
      <c r="C51" s="1" t="s">
        <v>1708</v>
      </c>
      <c r="D51" s="14" t="s">
        <v>1719</v>
      </c>
      <c r="E51" s="11"/>
      <c r="F51">
        <f>_xll.XLOOKUP(data[[#This Row],[wilaya de livraison]],wilaya[nom wilaya],wilaya[code wilaya])</f>
        <v>16</v>
      </c>
      <c r="G51" t="s">
        <v>18</v>
      </c>
      <c r="H51" t="s">
        <v>625</v>
      </c>
      <c r="I51" t="s">
        <v>1709</v>
      </c>
      <c r="J51" t="s">
        <v>1564</v>
      </c>
      <c r="L51">
        <v>2800</v>
      </c>
      <c r="Q51" t="str">
        <f>CONCATENATE(data[[#This Row],[remarque]],"-",data[[#This Row],[FRAGILE]],"-",data[[#This Row],[OUVRIR]])</f>
        <v>--</v>
      </c>
    </row>
    <row r="52" spans="1:17" x14ac:dyDescent="0.3">
      <c r="A52" s="10">
        <v>45238</v>
      </c>
      <c r="B52" t="s">
        <v>1573</v>
      </c>
      <c r="C52" s="1" t="s">
        <v>1710</v>
      </c>
      <c r="D52" s="14" t="s">
        <v>1720</v>
      </c>
      <c r="E52" s="11"/>
      <c r="F52">
        <f>_xll.XLOOKUP(data[[#This Row],[wilaya de livraison]],wilaya[nom wilaya],wilaya[code wilaya])</f>
        <v>13</v>
      </c>
      <c r="G52" t="s">
        <v>1641</v>
      </c>
      <c r="H52" t="s">
        <v>480</v>
      </c>
      <c r="I52" t="s">
        <v>1711</v>
      </c>
      <c r="J52" t="s">
        <v>1564</v>
      </c>
      <c r="L52">
        <v>3000</v>
      </c>
      <c r="Q52" t="str">
        <f>CONCATENATE(data[[#This Row],[remarque]],"-",data[[#This Row],[FRAGILE]],"-",data[[#This Row],[OUVRIR]])</f>
        <v>--</v>
      </c>
    </row>
    <row r="53" spans="1:17" x14ac:dyDescent="0.3">
      <c r="A53" s="10">
        <v>45238</v>
      </c>
      <c r="B53" t="s">
        <v>1589</v>
      </c>
      <c r="C53" s="1" t="s">
        <v>1721</v>
      </c>
      <c r="D53" s="14" t="s">
        <v>1730</v>
      </c>
      <c r="E53" s="11"/>
      <c r="F53">
        <f>_xll.XLOOKUP(data[[#This Row],[wilaya de livraison]],wilaya[nom wilaya],wilaya[code wilaya])</f>
        <v>16</v>
      </c>
      <c r="G53" t="s">
        <v>18</v>
      </c>
      <c r="H53" t="s">
        <v>1722</v>
      </c>
      <c r="I53" t="s">
        <v>1722</v>
      </c>
      <c r="J53" t="s">
        <v>1564</v>
      </c>
      <c r="L53">
        <v>2800</v>
      </c>
      <c r="Q53" t="str">
        <f>CONCATENATE(data[[#This Row],[remarque]],"-",data[[#This Row],[FRAGILE]],"-",data[[#This Row],[OUVRIR]])</f>
        <v>--</v>
      </c>
    </row>
    <row r="54" spans="1:17" x14ac:dyDescent="0.3">
      <c r="A54" s="10">
        <v>45238</v>
      </c>
      <c r="B54" t="s">
        <v>1590</v>
      </c>
      <c r="C54" s="1" t="s">
        <v>1723</v>
      </c>
      <c r="D54" s="14" t="s">
        <v>1731</v>
      </c>
      <c r="E54" s="11"/>
      <c r="F54">
        <f>_xll.XLOOKUP(data[[#This Row],[wilaya de livraison]],wilaya[nom wilaya],wilaya[code wilaya])</f>
        <v>39</v>
      </c>
      <c r="G54" t="s">
        <v>79</v>
      </c>
      <c r="H54" t="s">
        <v>79</v>
      </c>
      <c r="I54" t="s">
        <v>1724</v>
      </c>
      <c r="J54" t="s">
        <v>1564</v>
      </c>
      <c r="L54">
        <v>3000</v>
      </c>
      <c r="Q54" t="str">
        <f>CONCATENATE(data[[#This Row],[remarque]],"-",data[[#This Row],[FRAGILE]],"-",data[[#This Row],[OUVRIR]])</f>
        <v>--</v>
      </c>
    </row>
    <row r="55" spans="1:17" x14ac:dyDescent="0.3">
      <c r="A55" s="10">
        <v>45238</v>
      </c>
      <c r="B55" t="s">
        <v>1591</v>
      </c>
      <c r="C55" s="1" t="s">
        <v>1725</v>
      </c>
      <c r="D55" s="14" t="s">
        <v>1732</v>
      </c>
      <c r="E55" s="11"/>
      <c r="F55">
        <f>_xll.XLOOKUP(data[[#This Row],[wilaya de livraison]],wilaya[nom wilaya],wilaya[code wilaya])</f>
        <v>27</v>
      </c>
      <c r="G55" t="s">
        <v>67</v>
      </c>
      <c r="H55" t="s">
        <v>67</v>
      </c>
      <c r="I55" t="s">
        <v>67</v>
      </c>
      <c r="J55" t="s">
        <v>1564</v>
      </c>
      <c r="L55">
        <v>2800</v>
      </c>
      <c r="Q55" t="str">
        <f>CONCATENATE(data[[#This Row],[remarque]],"-",data[[#This Row],[FRAGILE]],"-",data[[#This Row],[OUVRIR]])</f>
        <v>--</v>
      </c>
    </row>
    <row r="56" spans="1:17" x14ac:dyDescent="0.3">
      <c r="A56" s="10">
        <v>45238</v>
      </c>
      <c r="B56" t="s">
        <v>1592</v>
      </c>
      <c r="C56" s="1" t="s">
        <v>1726</v>
      </c>
      <c r="D56" s="14" t="s">
        <v>1733</v>
      </c>
      <c r="E56" s="11"/>
      <c r="F56">
        <f>_xll.XLOOKUP(data[[#This Row],[wilaya de livraison]],wilaya[nom wilaya],wilaya[code wilaya])</f>
        <v>40</v>
      </c>
      <c r="G56" t="s">
        <v>80</v>
      </c>
      <c r="H56" t="s">
        <v>1294</v>
      </c>
      <c r="I56" t="s">
        <v>1727</v>
      </c>
      <c r="J56" t="s">
        <v>1564</v>
      </c>
      <c r="L56">
        <v>3000</v>
      </c>
      <c r="Q56" t="str">
        <f>CONCATENATE(data[[#This Row],[remarque]],"-",data[[#This Row],[FRAGILE]],"-",data[[#This Row],[OUVRIR]])</f>
        <v>--</v>
      </c>
    </row>
    <row r="57" spans="1:17" x14ac:dyDescent="0.3">
      <c r="A57" s="10">
        <v>45238</v>
      </c>
      <c r="B57" t="s">
        <v>1593</v>
      </c>
      <c r="C57" s="1" t="s">
        <v>1728</v>
      </c>
      <c r="D57" s="14" t="s">
        <v>1734</v>
      </c>
      <c r="E57" s="11"/>
      <c r="F57">
        <f>_xll.XLOOKUP(data[[#This Row],[wilaya de livraison]],wilaya[nom wilaya],wilaya[code wilaya])</f>
        <v>38</v>
      </c>
      <c r="G57" t="s">
        <v>78</v>
      </c>
      <c r="H57" t="s">
        <v>78</v>
      </c>
      <c r="I57" t="s">
        <v>1729</v>
      </c>
      <c r="J57" t="s">
        <v>1564</v>
      </c>
      <c r="L57">
        <v>2500</v>
      </c>
      <c r="Q57" t="str">
        <f>CONCATENATE(data[[#This Row],[remarque]],"-",data[[#This Row],[FRAGILE]],"-",data[[#This Row],[OUVRIR]])</f>
        <v>--</v>
      </c>
    </row>
    <row r="58" spans="1:17" x14ac:dyDescent="0.3">
      <c r="A58" s="10">
        <v>45239</v>
      </c>
      <c r="B58" t="s">
        <v>1565</v>
      </c>
      <c r="C58" s="1" t="s">
        <v>1735</v>
      </c>
      <c r="D58" s="14" t="s">
        <v>1758</v>
      </c>
      <c r="E58" s="11"/>
      <c r="F58">
        <f>_xll.XLOOKUP(data[[#This Row],[wilaya de livraison]],wilaya[nom wilaya],wilaya[code wilaya])</f>
        <v>42</v>
      </c>
      <c r="G58" t="s">
        <v>82</v>
      </c>
      <c r="H58" t="s">
        <v>82</v>
      </c>
      <c r="I58" t="s">
        <v>1736</v>
      </c>
      <c r="J58" t="s">
        <v>1564</v>
      </c>
      <c r="L58">
        <v>2800</v>
      </c>
      <c r="Q58" t="str">
        <f>CONCATENATE(data[[#This Row],[remarque]],"-",data[[#This Row],[FRAGILE]],"-",data[[#This Row],[OUVRIR]])</f>
        <v>--</v>
      </c>
    </row>
    <row r="59" spans="1:17" x14ac:dyDescent="0.3">
      <c r="A59" s="10">
        <v>45239</v>
      </c>
      <c r="B59" t="s">
        <v>1566</v>
      </c>
      <c r="C59" s="1" t="s">
        <v>1737</v>
      </c>
      <c r="D59" s="14" t="s">
        <v>1759</v>
      </c>
      <c r="E59" s="11"/>
      <c r="F59">
        <f>_xll.XLOOKUP(data[[#This Row],[wilaya de livraison]],wilaya[nom wilaya],wilaya[code wilaya])</f>
        <v>19</v>
      </c>
      <c r="G59" t="s">
        <v>59</v>
      </c>
      <c r="H59" t="s">
        <v>755</v>
      </c>
      <c r="I59" t="s">
        <v>1738</v>
      </c>
      <c r="J59" t="s">
        <v>1564</v>
      </c>
      <c r="L59">
        <v>3000</v>
      </c>
      <c r="Q59" t="str">
        <f>CONCATENATE(data[[#This Row],[remarque]],"-",data[[#This Row],[FRAGILE]],"-",data[[#This Row],[OUVRIR]])</f>
        <v>--</v>
      </c>
    </row>
    <row r="60" spans="1:17" x14ac:dyDescent="0.3">
      <c r="A60" s="10">
        <v>45239</v>
      </c>
      <c r="B60" t="s">
        <v>1567</v>
      </c>
      <c r="C60" s="1" t="s">
        <v>1739</v>
      </c>
      <c r="D60" s="14" t="s">
        <v>1760</v>
      </c>
      <c r="E60" s="11"/>
      <c r="F60">
        <f>_xll.XLOOKUP(data[[#This Row],[wilaya de livraison]],wilaya[nom wilaya],wilaya[code wilaya])</f>
        <v>41</v>
      </c>
      <c r="G60" t="s">
        <v>81</v>
      </c>
      <c r="H60" t="s">
        <v>1321</v>
      </c>
      <c r="I60" t="s">
        <v>1740</v>
      </c>
      <c r="J60" t="s">
        <v>1564</v>
      </c>
      <c r="L60">
        <v>3200</v>
      </c>
      <c r="Q60" t="str">
        <f>CONCATENATE(data[[#This Row],[remarque]],"-",data[[#This Row],[FRAGILE]],"-",data[[#This Row],[OUVRIR]])</f>
        <v>--</v>
      </c>
    </row>
    <row r="61" spans="1:17" x14ac:dyDescent="0.3">
      <c r="A61" s="10">
        <v>45239</v>
      </c>
      <c r="B61" t="s">
        <v>1568</v>
      </c>
      <c r="C61" s="1" t="s">
        <v>1741</v>
      </c>
      <c r="D61" s="14" t="s">
        <v>1761</v>
      </c>
      <c r="E61" s="11"/>
      <c r="F61">
        <f>_xll.XLOOKUP(data[[#This Row],[wilaya de livraison]],wilaya[nom wilaya],wilaya[code wilaya])</f>
        <v>18</v>
      </c>
      <c r="G61" t="s">
        <v>1757</v>
      </c>
      <c r="H61" t="s">
        <v>1757</v>
      </c>
      <c r="I61" t="s">
        <v>1742</v>
      </c>
      <c r="J61" t="s">
        <v>1564</v>
      </c>
      <c r="L61">
        <v>3000</v>
      </c>
      <c r="Q61" t="str">
        <f>CONCATENATE(data[[#This Row],[remarque]],"-",data[[#This Row],[FRAGILE]],"-",data[[#This Row],[OUVRIR]])</f>
        <v>--</v>
      </c>
    </row>
    <row r="62" spans="1:17" x14ac:dyDescent="0.3">
      <c r="A62" s="10">
        <v>45239</v>
      </c>
      <c r="B62" t="s">
        <v>1569</v>
      </c>
      <c r="C62" s="1" t="s">
        <v>1743</v>
      </c>
      <c r="D62" s="14" t="s">
        <v>1762</v>
      </c>
      <c r="E62" s="11"/>
      <c r="F62">
        <f>_xll.XLOOKUP(data[[#This Row],[wilaya de livraison]],wilaya[nom wilaya],wilaya[code wilaya])</f>
        <v>28</v>
      </c>
      <c r="G62" t="s">
        <v>68</v>
      </c>
      <c r="H62" t="s">
        <v>1041</v>
      </c>
      <c r="I62" t="s">
        <v>1744</v>
      </c>
      <c r="J62" t="s">
        <v>1564</v>
      </c>
      <c r="L62">
        <v>3000</v>
      </c>
      <c r="Q62" t="str">
        <f>CONCATENATE(data[[#This Row],[remarque]],"-",data[[#This Row],[FRAGILE]],"-",data[[#This Row],[OUVRIR]])</f>
        <v>--</v>
      </c>
    </row>
    <row r="63" spans="1:17" x14ac:dyDescent="0.3">
      <c r="A63" s="10">
        <v>45239</v>
      </c>
      <c r="B63" t="s">
        <v>1570</v>
      </c>
      <c r="C63" s="1" t="s">
        <v>1745</v>
      </c>
      <c r="D63" s="14" t="s">
        <v>1763</v>
      </c>
      <c r="E63" s="11"/>
      <c r="F63">
        <f>_xll.XLOOKUP(data[[#This Row],[wilaya de livraison]],wilaya[nom wilaya],wilaya[code wilaya])</f>
        <v>16</v>
      </c>
      <c r="G63" t="s">
        <v>18</v>
      </c>
      <c r="H63" t="s">
        <v>607</v>
      </c>
      <c r="I63" t="s">
        <v>1746</v>
      </c>
      <c r="J63" t="s">
        <v>1564</v>
      </c>
      <c r="L63">
        <v>2800</v>
      </c>
      <c r="Q63" t="str">
        <f>CONCATENATE(data[[#This Row],[remarque]],"-",data[[#This Row],[FRAGILE]],"-",data[[#This Row],[OUVRIR]])</f>
        <v>--</v>
      </c>
    </row>
    <row r="64" spans="1:17" x14ac:dyDescent="0.3">
      <c r="A64" s="10">
        <v>45239</v>
      </c>
      <c r="B64" t="s">
        <v>1571</v>
      </c>
      <c r="C64" s="1" t="s">
        <v>1747</v>
      </c>
      <c r="D64" s="14" t="s">
        <v>1764</v>
      </c>
      <c r="E64" s="11"/>
      <c r="F64">
        <f>_xll.XLOOKUP(data[[#This Row],[wilaya de livraison]],wilaya[nom wilaya],wilaya[code wilaya])</f>
        <v>28</v>
      </c>
      <c r="G64" t="s">
        <v>68</v>
      </c>
      <c r="H64" t="s">
        <v>1052</v>
      </c>
      <c r="I64" t="s">
        <v>1748</v>
      </c>
      <c r="J64" t="s">
        <v>1564</v>
      </c>
      <c r="L64">
        <v>2900</v>
      </c>
      <c r="Q64" t="str">
        <f>CONCATENATE(data[[#This Row],[remarque]],"-",data[[#This Row],[FRAGILE]],"-",data[[#This Row],[OUVRIR]])</f>
        <v>--</v>
      </c>
    </row>
    <row r="65" spans="1:17" x14ac:dyDescent="0.3">
      <c r="A65" s="10">
        <v>45239</v>
      </c>
      <c r="B65" t="s">
        <v>1572</v>
      </c>
      <c r="C65" s="1" t="s">
        <v>1749</v>
      </c>
      <c r="D65" s="14" t="s">
        <v>1765</v>
      </c>
      <c r="E65" s="11"/>
      <c r="F65">
        <f>_xll.XLOOKUP(data[[#This Row],[wilaya de livraison]],wilaya[nom wilaya],wilaya[code wilaya])</f>
        <v>42</v>
      </c>
      <c r="G65" t="s">
        <v>1736</v>
      </c>
      <c r="H65" t="s">
        <v>82</v>
      </c>
      <c r="I65" t="s">
        <v>1750</v>
      </c>
      <c r="J65" t="s">
        <v>1564</v>
      </c>
      <c r="L65">
        <v>2800</v>
      </c>
      <c r="Q65" t="str">
        <f>CONCATENATE(data[[#This Row],[remarque]],"-",data[[#This Row],[FRAGILE]],"-",data[[#This Row],[OUVRIR]])</f>
        <v>--</v>
      </c>
    </row>
    <row r="66" spans="1:17" x14ac:dyDescent="0.3">
      <c r="A66" s="10">
        <v>45239</v>
      </c>
      <c r="B66" t="s">
        <v>1573</v>
      </c>
      <c r="C66" s="1" t="s">
        <v>1751</v>
      </c>
      <c r="D66" s="14" t="s">
        <v>1766</v>
      </c>
      <c r="E66" s="11"/>
      <c r="F66">
        <f>_xll.XLOOKUP(data[[#This Row],[wilaya de livraison]],wilaya[nom wilaya],wilaya[code wilaya])</f>
        <v>24</v>
      </c>
      <c r="G66" t="s">
        <v>64</v>
      </c>
      <c r="H66" t="s">
        <v>909</v>
      </c>
      <c r="I66" t="s">
        <v>1752</v>
      </c>
      <c r="J66" t="s">
        <v>1564</v>
      </c>
      <c r="L66">
        <v>3000</v>
      </c>
      <c r="Q66" t="str">
        <f>CONCATENATE(data[[#This Row],[remarque]],"-",data[[#This Row],[FRAGILE]],"-",data[[#This Row],[OUVRIR]])</f>
        <v>--</v>
      </c>
    </row>
    <row r="67" spans="1:17" x14ac:dyDescent="0.3">
      <c r="A67" s="10">
        <v>45239</v>
      </c>
      <c r="B67" t="s">
        <v>1589</v>
      </c>
      <c r="C67" s="1" t="s">
        <v>1753</v>
      </c>
      <c r="D67" s="14" t="s">
        <v>1767</v>
      </c>
      <c r="E67" s="11"/>
      <c r="F67">
        <f>_xll.XLOOKUP(data[[#This Row],[wilaya de livraison]],wilaya[nom wilaya],wilaya[code wilaya])</f>
        <v>30</v>
      </c>
      <c r="G67" t="s">
        <v>70</v>
      </c>
      <c r="H67" t="s">
        <v>70</v>
      </c>
      <c r="I67" t="s">
        <v>1754</v>
      </c>
      <c r="J67" t="s">
        <v>1564</v>
      </c>
      <c r="L67">
        <v>2800</v>
      </c>
      <c r="Q67" t="str">
        <f>CONCATENATE(data[[#This Row],[remarque]],"-",data[[#This Row],[FRAGILE]],"-",data[[#This Row],[OUVRIR]])</f>
        <v>--</v>
      </c>
    </row>
    <row r="68" spans="1:17" x14ac:dyDescent="0.3">
      <c r="A68" s="10">
        <v>45239</v>
      </c>
      <c r="B68" t="s">
        <v>1590</v>
      </c>
      <c r="C68" s="1" t="s">
        <v>1755</v>
      </c>
      <c r="D68" s="14" t="s">
        <v>1768</v>
      </c>
      <c r="E68" s="11"/>
      <c r="F68">
        <f>_xll.XLOOKUP(data[[#This Row],[wilaya de livraison]],wilaya[nom wilaya],wilaya[code wilaya])</f>
        <v>46</v>
      </c>
      <c r="G68" t="s">
        <v>86</v>
      </c>
      <c r="H68" t="s">
        <v>1440</v>
      </c>
      <c r="I68" t="s">
        <v>1756</v>
      </c>
      <c r="J68" t="s">
        <v>1564</v>
      </c>
      <c r="L68">
        <v>2900</v>
      </c>
      <c r="Q68" t="str">
        <f>CONCATENATE(data[[#This Row],[remarque]],"-",data[[#This Row],[FRAGILE]],"-",data[[#This Row],[OUVRIR]])</f>
        <v>--</v>
      </c>
    </row>
    <row r="69" spans="1:17" x14ac:dyDescent="0.3">
      <c r="A69" s="10">
        <v>45239</v>
      </c>
      <c r="B69" t="s">
        <v>1591</v>
      </c>
      <c r="C69" s="1" t="s">
        <v>1769</v>
      </c>
      <c r="D69" s="14" t="s">
        <v>1771</v>
      </c>
      <c r="E69" s="11"/>
      <c r="F69">
        <f>_xll.XLOOKUP(data[[#This Row],[wilaya de livraison]],wilaya[nom wilaya],wilaya[code wilaya])</f>
        <v>45</v>
      </c>
      <c r="G69" t="s">
        <v>85</v>
      </c>
      <c r="H69" t="s">
        <v>1426</v>
      </c>
      <c r="I69" t="s">
        <v>1770</v>
      </c>
      <c r="J69" t="s">
        <v>1564</v>
      </c>
      <c r="L69">
        <v>2800</v>
      </c>
      <c r="Q69" t="str">
        <f>CONCATENATE(data[[#This Row],[remarque]],"-",data[[#This Row],[FRAGILE]],"-",data[[#This Row],[OUVRIR]])</f>
        <v>--</v>
      </c>
    </row>
    <row r="70" spans="1:17" x14ac:dyDescent="0.3">
      <c r="A70" s="10">
        <v>45240</v>
      </c>
      <c r="B70" t="s">
        <v>1565</v>
      </c>
      <c r="C70" s="1" t="s">
        <v>1772</v>
      </c>
      <c r="D70" s="14" t="s">
        <v>1778</v>
      </c>
      <c r="E70" s="11"/>
      <c r="F70">
        <f>_xll.XLOOKUP(data[[#This Row],[wilaya de livraison]],wilaya[nom wilaya],wilaya[code wilaya])</f>
        <v>31</v>
      </c>
      <c r="G70" t="s">
        <v>71</v>
      </c>
      <c r="H70" t="s">
        <v>71</v>
      </c>
      <c r="I70" t="s">
        <v>1773</v>
      </c>
      <c r="J70" t="s">
        <v>1564</v>
      </c>
      <c r="L70">
        <v>2900</v>
      </c>
      <c r="Q70" t="str">
        <f>CONCATENATE(data[[#This Row],[remarque]],"-",data[[#This Row],[FRAGILE]],"-",data[[#This Row],[OUVRIR]])</f>
        <v>--</v>
      </c>
    </row>
    <row r="71" spans="1:17" x14ac:dyDescent="0.3">
      <c r="A71" s="10">
        <v>45240</v>
      </c>
      <c r="B71" t="s">
        <v>1566</v>
      </c>
      <c r="C71" s="1" t="s">
        <v>1774</v>
      </c>
      <c r="D71" s="14" t="s">
        <v>1779</v>
      </c>
      <c r="E71" s="11"/>
      <c r="F71">
        <f>_xll.XLOOKUP(data[[#This Row],[wilaya de livraison]],wilaya[nom wilaya],wilaya[code wilaya])</f>
        <v>18</v>
      </c>
      <c r="G71" t="s">
        <v>1757</v>
      </c>
      <c r="H71" t="s">
        <v>1757</v>
      </c>
      <c r="I71" t="s">
        <v>1775</v>
      </c>
      <c r="J71" t="s">
        <v>1564</v>
      </c>
      <c r="L71">
        <v>3000</v>
      </c>
      <c r="Q71" t="str">
        <f>CONCATENATE(data[[#This Row],[remarque]],"-",data[[#This Row],[FRAGILE]],"-",data[[#This Row],[OUVRIR]])</f>
        <v>--</v>
      </c>
    </row>
    <row r="72" spans="1:17" x14ac:dyDescent="0.3">
      <c r="A72" s="10">
        <v>45240</v>
      </c>
      <c r="B72" t="s">
        <v>1567</v>
      </c>
      <c r="C72" s="1" t="s">
        <v>1776</v>
      </c>
      <c r="D72" s="14" t="s">
        <v>1780</v>
      </c>
      <c r="E72" s="11"/>
      <c r="F72">
        <f>_xll.XLOOKUP(data[[#This Row],[wilaya de livraison]],wilaya[nom wilaya],wilaya[code wilaya])</f>
        <v>39</v>
      </c>
      <c r="G72" t="s">
        <v>79</v>
      </c>
      <c r="H72" t="s">
        <v>1282</v>
      </c>
      <c r="I72" t="s">
        <v>1777</v>
      </c>
      <c r="J72" t="s">
        <v>1564</v>
      </c>
      <c r="L72">
        <v>3000</v>
      </c>
      <c r="Q72" t="str">
        <f>CONCATENATE(data[[#This Row],[remarque]],"-",data[[#This Row],[FRAGILE]],"-",data[[#This Row],[OUVRIR]])</f>
        <v>--</v>
      </c>
    </row>
    <row r="73" spans="1:17" x14ac:dyDescent="0.3">
      <c r="A73" s="10">
        <v>45241</v>
      </c>
      <c r="B73" t="s">
        <v>1565</v>
      </c>
      <c r="C73" s="1" t="s">
        <v>1781</v>
      </c>
      <c r="D73" s="14" t="s">
        <v>1800</v>
      </c>
      <c r="E73" s="11"/>
      <c r="F73">
        <f>_xll.XLOOKUP(data[[#This Row],[wilaya de livraison]],wilaya[nom wilaya],wilaya[code wilaya])</f>
        <v>16</v>
      </c>
      <c r="G73" t="s">
        <v>18</v>
      </c>
      <c r="H73" t="s">
        <v>640</v>
      </c>
      <c r="I73" t="s">
        <v>1782</v>
      </c>
      <c r="J73" t="s">
        <v>1564</v>
      </c>
      <c r="L73">
        <v>2600</v>
      </c>
      <c r="Q73" t="str">
        <f>CONCATENATE(data[[#This Row],[remarque]],"-",data[[#This Row],[FRAGILE]],"-",data[[#This Row],[OUVRIR]])</f>
        <v>--</v>
      </c>
    </row>
    <row r="74" spans="1:17" x14ac:dyDescent="0.3">
      <c r="A74" s="10">
        <v>45241</v>
      </c>
      <c r="B74" t="s">
        <v>1566</v>
      </c>
      <c r="C74" s="1" t="s">
        <v>1783</v>
      </c>
      <c r="D74" s="14" t="s">
        <v>1801</v>
      </c>
      <c r="E74" s="11"/>
      <c r="F74">
        <f>_xll.XLOOKUP(data[[#This Row],[wilaya de livraison]],wilaya[nom wilaya],wilaya[code wilaya])</f>
        <v>9</v>
      </c>
      <c r="G74" t="s">
        <v>23</v>
      </c>
      <c r="H74" t="s">
        <v>355</v>
      </c>
      <c r="I74" t="s">
        <v>1784</v>
      </c>
      <c r="J74" t="s">
        <v>1564</v>
      </c>
      <c r="L74">
        <v>2800</v>
      </c>
      <c r="Q74" t="str">
        <f>CONCATENATE(data[[#This Row],[remarque]],"-",data[[#This Row],[FRAGILE]],"-",data[[#This Row],[OUVRIR]])</f>
        <v>--</v>
      </c>
    </row>
    <row r="75" spans="1:17" x14ac:dyDescent="0.3">
      <c r="A75" s="10">
        <v>45241</v>
      </c>
      <c r="B75" t="s">
        <v>1567</v>
      </c>
      <c r="C75" s="1" t="s">
        <v>1785</v>
      </c>
      <c r="D75" s="14" t="s">
        <v>1802</v>
      </c>
      <c r="E75" s="11"/>
      <c r="F75">
        <f>_xll.XLOOKUP(data[[#This Row],[wilaya de livraison]],wilaya[nom wilaya],wilaya[code wilaya])</f>
        <v>9</v>
      </c>
      <c r="G75" t="s">
        <v>23</v>
      </c>
      <c r="H75" t="s">
        <v>368</v>
      </c>
      <c r="I75" t="s">
        <v>1786</v>
      </c>
      <c r="J75" t="s">
        <v>1564</v>
      </c>
      <c r="L75">
        <v>2800</v>
      </c>
      <c r="Q75" t="str">
        <f>CONCATENATE(data[[#This Row],[remarque]],"-",data[[#This Row],[FRAGILE]],"-",data[[#This Row],[OUVRIR]])</f>
        <v>--</v>
      </c>
    </row>
    <row r="76" spans="1:17" x14ac:dyDescent="0.3">
      <c r="A76" s="10">
        <v>45241</v>
      </c>
      <c r="B76" t="s">
        <v>1568</v>
      </c>
      <c r="C76" s="1" t="s">
        <v>1787</v>
      </c>
      <c r="D76" s="14" t="s">
        <v>1803</v>
      </c>
      <c r="E76" s="11"/>
      <c r="F76">
        <f>_xll.XLOOKUP(data[[#This Row],[wilaya de livraison]],wilaya[nom wilaya],wilaya[code wilaya])</f>
        <v>19</v>
      </c>
      <c r="G76" t="s">
        <v>59</v>
      </c>
      <c r="H76" t="s">
        <v>1676</v>
      </c>
      <c r="I76" t="s">
        <v>1788</v>
      </c>
      <c r="J76" t="s">
        <v>1564</v>
      </c>
      <c r="L76">
        <v>3000</v>
      </c>
      <c r="Q76" t="str">
        <f>CONCATENATE(data[[#This Row],[remarque]],"-",data[[#This Row],[FRAGILE]],"-",data[[#This Row],[OUVRIR]])</f>
        <v>--</v>
      </c>
    </row>
    <row r="77" spans="1:17" x14ac:dyDescent="0.3">
      <c r="A77" s="10">
        <v>45241</v>
      </c>
      <c r="B77" t="s">
        <v>1569</v>
      </c>
      <c r="C77" s="1" t="s">
        <v>1789</v>
      </c>
      <c r="D77" s="14" t="s">
        <v>1804</v>
      </c>
      <c r="E77" s="11"/>
      <c r="F77">
        <f>_xll.XLOOKUP(data[[#This Row],[wilaya de livraison]],wilaya[nom wilaya],wilaya[code wilaya])</f>
        <v>4</v>
      </c>
      <c r="G77" t="s">
        <v>48</v>
      </c>
      <c r="H77" t="s">
        <v>174</v>
      </c>
      <c r="I77" t="s">
        <v>1790</v>
      </c>
      <c r="J77" t="s">
        <v>1564</v>
      </c>
      <c r="L77">
        <v>3000</v>
      </c>
      <c r="Q77" t="str">
        <f>CONCATENATE(data[[#This Row],[remarque]],"-",data[[#This Row],[FRAGILE]],"-",data[[#This Row],[OUVRIR]])</f>
        <v>--</v>
      </c>
    </row>
    <row r="78" spans="1:17" x14ac:dyDescent="0.3">
      <c r="A78" s="10">
        <v>45241</v>
      </c>
      <c r="B78" t="s">
        <v>1570</v>
      </c>
      <c r="C78" s="1" t="s">
        <v>1791</v>
      </c>
      <c r="D78" s="14" t="s">
        <v>1805</v>
      </c>
      <c r="E78" s="11"/>
      <c r="F78">
        <f>_xll.XLOOKUP(data[[#This Row],[wilaya de livraison]],wilaya[nom wilaya],wilaya[code wilaya])</f>
        <v>7</v>
      </c>
      <c r="G78" t="s">
        <v>50</v>
      </c>
      <c r="H78" t="s">
        <v>50</v>
      </c>
      <c r="I78" t="s">
        <v>1792</v>
      </c>
      <c r="J78" t="s">
        <v>1564</v>
      </c>
      <c r="L78">
        <v>3000</v>
      </c>
      <c r="Q78" t="str">
        <f>CONCATENATE(data[[#This Row],[remarque]],"-",data[[#This Row],[FRAGILE]],"-",data[[#This Row],[OUVRIR]])</f>
        <v>--</v>
      </c>
    </row>
    <row r="79" spans="1:17" x14ac:dyDescent="0.3">
      <c r="A79" s="10">
        <v>45241</v>
      </c>
      <c r="B79" t="s">
        <v>1571</v>
      </c>
      <c r="C79" s="1" t="s">
        <v>1793</v>
      </c>
      <c r="D79" s="14" t="s">
        <v>1806</v>
      </c>
      <c r="E79" s="11"/>
      <c r="F79">
        <f>_xll.XLOOKUP(data[[#This Row],[wilaya de livraison]],wilaya[nom wilaya],wilaya[code wilaya])</f>
        <v>2</v>
      </c>
      <c r="G79" t="s">
        <v>1794</v>
      </c>
      <c r="H79" t="s">
        <v>147</v>
      </c>
      <c r="I79" t="s">
        <v>1795</v>
      </c>
      <c r="J79" t="s">
        <v>1564</v>
      </c>
      <c r="L79">
        <v>2800</v>
      </c>
      <c r="Q79" t="str">
        <f>CONCATENATE(data[[#This Row],[remarque]],"-",data[[#This Row],[FRAGILE]],"-",data[[#This Row],[OUVRIR]])</f>
        <v>--</v>
      </c>
    </row>
    <row r="80" spans="1:17" x14ac:dyDescent="0.3">
      <c r="A80" s="10">
        <v>45241</v>
      </c>
      <c r="B80" t="s">
        <v>1572</v>
      </c>
      <c r="C80" s="1" t="s">
        <v>1796</v>
      </c>
      <c r="D80" s="14" t="s">
        <v>1807</v>
      </c>
      <c r="E80" s="11"/>
      <c r="F80">
        <f>_xll.XLOOKUP(data[[#This Row],[wilaya de livraison]],wilaya[nom wilaya],wilaya[code wilaya])</f>
        <v>35</v>
      </c>
      <c r="G80" t="s">
        <v>75</v>
      </c>
      <c r="H80" t="s">
        <v>1225</v>
      </c>
      <c r="I80" t="s">
        <v>1797</v>
      </c>
      <c r="J80" t="s">
        <v>1564</v>
      </c>
      <c r="L80">
        <v>2900</v>
      </c>
      <c r="Q80" t="str">
        <f>CONCATENATE(data[[#This Row],[remarque]],"-",data[[#This Row],[FRAGILE]],"-",data[[#This Row],[OUVRIR]])</f>
        <v>--</v>
      </c>
    </row>
    <row r="81" spans="1:17" x14ac:dyDescent="0.3">
      <c r="A81" s="10">
        <v>45241</v>
      </c>
      <c r="B81" t="s">
        <v>1573</v>
      </c>
      <c r="C81" s="1" t="s">
        <v>1798</v>
      </c>
      <c r="D81" s="14" t="s">
        <v>1808</v>
      </c>
      <c r="E81" s="11"/>
      <c r="F81">
        <f>_xll.XLOOKUP(data[[#This Row],[wilaya de livraison]],wilaya[nom wilaya],wilaya[code wilaya])</f>
        <v>6</v>
      </c>
      <c r="G81" t="s">
        <v>21</v>
      </c>
      <c r="H81" t="s">
        <v>269</v>
      </c>
      <c r="I81" t="s">
        <v>1799</v>
      </c>
      <c r="J81" t="s">
        <v>1564</v>
      </c>
      <c r="L81">
        <v>3000</v>
      </c>
      <c r="Q81" t="str">
        <f>CONCATENATE(data[[#This Row],[remarque]],"-",data[[#This Row],[FRAGILE]],"-",data[[#This Row],[OUVRIR]])</f>
        <v>--</v>
      </c>
    </row>
    <row r="82" spans="1:17" x14ac:dyDescent="0.3">
      <c r="A82" s="10">
        <v>45241</v>
      </c>
      <c r="B82" t="s">
        <v>1589</v>
      </c>
      <c r="C82" s="1" t="s">
        <v>1810</v>
      </c>
      <c r="D82" s="14" t="s">
        <v>1835</v>
      </c>
      <c r="E82" s="11"/>
      <c r="F82">
        <f>_xll.XLOOKUP(data[[#This Row],[wilaya de livraison]],wilaya[nom wilaya],wilaya[code wilaya])</f>
        <v>42</v>
      </c>
      <c r="G82" t="s">
        <v>82</v>
      </c>
      <c r="H82" t="s">
        <v>1351</v>
      </c>
      <c r="I82" t="s">
        <v>1811</v>
      </c>
      <c r="J82" t="s">
        <v>1564</v>
      </c>
      <c r="L82">
        <v>3000</v>
      </c>
      <c r="M82" t="s">
        <v>1812</v>
      </c>
      <c r="Q82" t="str">
        <f>CONCATENATE(data[[#This Row],[remarque]],"-",data[[#This Row],[FRAGILE]],"-",data[[#This Row],[OUVRIR]])</f>
        <v>ترسل يوم الاثنين--</v>
      </c>
    </row>
    <row r="83" spans="1:17" x14ac:dyDescent="0.3">
      <c r="A83" s="10">
        <v>45241</v>
      </c>
      <c r="B83" t="s">
        <v>1590</v>
      </c>
      <c r="C83" s="1" t="s">
        <v>1813</v>
      </c>
      <c r="D83" s="14" t="s">
        <v>1836</v>
      </c>
      <c r="E83" s="11"/>
      <c r="F83">
        <f>_xll.XLOOKUP(data[[#This Row],[wilaya de livraison]],wilaya[nom wilaya],wilaya[code wilaya])</f>
        <v>19</v>
      </c>
      <c r="G83" t="s">
        <v>59</v>
      </c>
      <c r="H83" t="s">
        <v>728</v>
      </c>
      <c r="I83" t="s">
        <v>1814</v>
      </c>
      <c r="J83" t="s">
        <v>1564</v>
      </c>
      <c r="L83">
        <v>3000</v>
      </c>
      <c r="Q83" t="str">
        <f>CONCATENATE(data[[#This Row],[remarque]],"-",data[[#This Row],[FRAGILE]],"-",data[[#This Row],[OUVRIR]])</f>
        <v>--</v>
      </c>
    </row>
    <row r="84" spans="1:17" x14ac:dyDescent="0.3">
      <c r="A84" s="10">
        <v>45241</v>
      </c>
      <c r="B84" t="s">
        <v>1591</v>
      </c>
      <c r="C84" s="1" t="s">
        <v>1815</v>
      </c>
      <c r="D84" s="14" t="s">
        <v>1837</v>
      </c>
      <c r="E84" s="11"/>
      <c r="F84">
        <f>_xll.XLOOKUP(data[[#This Row],[wilaya de livraison]],wilaya[nom wilaya],wilaya[code wilaya])</f>
        <v>15</v>
      </c>
      <c r="G84" t="s">
        <v>1816</v>
      </c>
      <c r="H84" t="s">
        <v>592</v>
      </c>
      <c r="I84" t="s">
        <v>1817</v>
      </c>
      <c r="J84" t="s">
        <v>1564</v>
      </c>
      <c r="L84">
        <v>3000</v>
      </c>
      <c r="Q84" t="str">
        <f>CONCATENATE(data[[#This Row],[remarque]],"-",data[[#This Row],[FRAGILE]],"-",data[[#This Row],[OUVRIR]])</f>
        <v>--</v>
      </c>
    </row>
    <row r="85" spans="1:17" x14ac:dyDescent="0.3">
      <c r="A85" s="10">
        <v>45241</v>
      </c>
      <c r="B85" t="s">
        <v>1592</v>
      </c>
      <c r="C85" s="1" t="s">
        <v>1818</v>
      </c>
      <c r="D85" s="14" t="s">
        <v>1838</v>
      </c>
      <c r="E85" s="11"/>
      <c r="F85">
        <f>_xll.XLOOKUP(data[[#This Row],[wilaya de livraison]],wilaya[nom wilaya],wilaya[code wilaya])</f>
        <v>31</v>
      </c>
      <c r="G85" t="s">
        <v>71</v>
      </c>
      <c r="H85" t="s">
        <v>71</v>
      </c>
      <c r="I85" t="s">
        <v>1819</v>
      </c>
      <c r="J85" t="s">
        <v>1564</v>
      </c>
      <c r="L85">
        <v>2900</v>
      </c>
      <c r="Q85" t="str">
        <f>CONCATENATE(data[[#This Row],[remarque]],"-",data[[#This Row],[FRAGILE]],"-",data[[#This Row],[OUVRIR]])</f>
        <v>--</v>
      </c>
    </row>
    <row r="86" spans="1:17" x14ac:dyDescent="0.3">
      <c r="A86" s="10">
        <v>45241</v>
      </c>
      <c r="B86" t="s">
        <v>1593</v>
      </c>
      <c r="C86" s="1" t="s">
        <v>1833</v>
      </c>
      <c r="D86" s="14" t="s">
        <v>1834</v>
      </c>
      <c r="E86" s="11"/>
      <c r="F86">
        <f>_xll.XLOOKUP(data[[#This Row],[wilaya de livraison]],wilaya[nom wilaya],wilaya[code wilaya])</f>
        <v>16</v>
      </c>
      <c r="G86" t="s">
        <v>18</v>
      </c>
      <c r="H86" t="s">
        <v>608</v>
      </c>
      <c r="I86" t="s">
        <v>1809</v>
      </c>
      <c r="J86" t="s">
        <v>1564</v>
      </c>
      <c r="L86">
        <v>3000</v>
      </c>
      <c r="Q86" t="str">
        <f>CONCATENATE(data[[#This Row],[remarque]],"-",data[[#This Row],[FRAGILE]],"-",data[[#This Row],[OUVRIR]])</f>
        <v>--</v>
      </c>
    </row>
    <row r="87" spans="1:17" x14ac:dyDescent="0.3">
      <c r="A87" s="10">
        <v>45241</v>
      </c>
      <c r="B87" t="s">
        <v>1600</v>
      </c>
      <c r="C87" s="1" t="s">
        <v>1820</v>
      </c>
      <c r="D87" s="14" t="s">
        <v>1839</v>
      </c>
      <c r="E87" s="11"/>
      <c r="F87">
        <f>_xll.XLOOKUP(data[[#This Row],[wilaya de livraison]],wilaya[nom wilaya],wilaya[code wilaya])</f>
        <v>16</v>
      </c>
      <c r="G87" t="s">
        <v>18</v>
      </c>
      <c r="H87" t="s">
        <v>630</v>
      </c>
      <c r="I87" t="s">
        <v>630</v>
      </c>
      <c r="J87" t="s">
        <v>1564</v>
      </c>
      <c r="L87">
        <v>3000</v>
      </c>
      <c r="Q87" t="str">
        <f>CONCATENATE(data[[#This Row],[remarque]],"-",data[[#This Row],[FRAGILE]],"-",data[[#This Row],[OUVRIR]])</f>
        <v>--</v>
      </c>
    </row>
    <row r="88" spans="1:17" x14ac:dyDescent="0.3">
      <c r="A88" s="10">
        <v>45241</v>
      </c>
      <c r="B88" t="s">
        <v>1601</v>
      </c>
      <c r="C88" s="1" t="s">
        <v>1821</v>
      </c>
      <c r="D88" s="14" t="s">
        <v>1840</v>
      </c>
      <c r="E88" s="11"/>
      <c r="F88">
        <f>_xll.XLOOKUP(data[[#This Row],[wilaya de livraison]],wilaya[nom wilaya],wilaya[code wilaya])</f>
        <v>25</v>
      </c>
      <c r="G88" t="s">
        <v>65</v>
      </c>
      <c r="H88" t="s">
        <v>65</v>
      </c>
      <c r="I88" t="s">
        <v>1822</v>
      </c>
      <c r="J88" t="s">
        <v>1564</v>
      </c>
      <c r="L88">
        <v>900</v>
      </c>
      <c r="Q88" t="str">
        <f>CONCATENATE(data[[#This Row],[remarque]],"-",data[[#This Row],[FRAGILE]],"-",data[[#This Row],[OUVRIR]])</f>
        <v>--</v>
      </c>
    </row>
    <row r="89" spans="1:17" x14ac:dyDescent="0.3">
      <c r="A89" s="10">
        <v>45241</v>
      </c>
      <c r="B89" t="s">
        <v>1602</v>
      </c>
      <c r="C89" s="1" t="s">
        <v>1823</v>
      </c>
      <c r="D89" s="14" t="s">
        <v>1841</v>
      </c>
      <c r="E89" s="11"/>
      <c r="F89">
        <f>_xll.XLOOKUP(data[[#This Row],[wilaya de livraison]],wilaya[nom wilaya],wilaya[code wilaya])</f>
        <v>31</v>
      </c>
      <c r="G89" t="s">
        <v>71</v>
      </c>
      <c r="H89" t="s">
        <v>71</v>
      </c>
      <c r="I89" t="s">
        <v>71</v>
      </c>
      <c r="J89" t="s">
        <v>1564</v>
      </c>
      <c r="L89">
        <v>2800</v>
      </c>
      <c r="Q89" t="str">
        <f>CONCATENATE(data[[#This Row],[remarque]],"-",data[[#This Row],[FRAGILE]],"-",data[[#This Row],[OUVRIR]])</f>
        <v>--</v>
      </c>
    </row>
    <row r="90" spans="1:17" x14ac:dyDescent="0.3">
      <c r="A90" s="10">
        <v>45241</v>
      </c>
      <c r="B90" t="s">
        <v>1678</v>
      </c>
      <c r="C90" s="1" t="s">
        <v>1824</v>
      </c>
      <c r="D90" s="14" t="s">
        <v>1842</v>
      </c>
      <c r="E90" s="11"/>
      <c r="F90">
        <f>_xll.XLOOKUP(data[[#This Row],[wilaya de livraison]],wilaya[nom wilaya],wilaya[code wilaya])</f>
        <v>16</v>
      </c>
      <c r="G90" t="s">
        <v>18</v>
      </c>
      <c r="H90" t="s">
        <v>622</v>
      </c>
      <c r="I90" t="s">
        <v>1825</v>
      </c>
      <c r="J90" t="s">
        <v>1564</v>
      </c>
      <c r="L90">
        <v>2800</v>
      </c>
      <c r="Q90" t="str">
        <f>CONCATENATE(data[[#This Row],[remarque]],"-",data[[#This Row],[FRAGILE]],"-",data[[#This Row],[OUVRIR]])</f>
        <v>--</v>
      </c>
    </row>
    <row r="91" spans="1:17" x14ac:dyDescent="0.3">
      <c r="A91" s="10">
        <v>45241</v>
      </c>
      <c r="B91" t="s">
        <v>1679</v>
      </c>
      <c r="C91" s="1" t="s">
        <v>1826</v>
      </c>
      <c r="D91" s="14" t="s">
        <v>1843</v>
      </c>
      <c r="E91" s="11"/>
      <c r="F91">
        <f>_xll.XLOOKUP(data[[#This Row],[wilaya de livraison]],wilaya[nom wilaya],wilaya[code wilaya])</f>
        <v>34</v>
      </c>
      <c r="G91" t="s">
        <v>74</v>
      </c>
      <c r="H91" t="s">
        <v>1176</v>
      </c>
      <c r="I91" t="s">
        <v>1827</v>
      </c>
      <c r="J91" t="s">
        <v>1564</v>
      </c>
      <c r="L91">
        <v>3000</v>
      </c>
      <c r="Q91" t="str">
        <f>CONCATENATE(data[[#This Row],[remarque]],"-",data[[#This Row],[FRAGILE]],"-",data[[#This Row],[OUVRIR]])</f>
        <v>--</v>
      </c>
    </row>
    <row r="92" spans="1:17" x14ac:dyDescent="0.3">
      <c r="A92" s="10">
        <v>45241</v>
      </c>
      <c r="B92" t="s">
        <v>1680</v>
      </c>
      <c r="C92" s="1" t="s">
        <v>1828</v>
      </c>
      <c r="D92" s="14" t="s">
        <v>1844</v>
      </c>
      <c r="E92" s="11"/>
      <c r="F92">
        <f>_xll.XLOOKUP(data[[#This Row],[wilaya de livraison]],wilaya[nom wilaya],wilaya[code wilaya])</f>
        <v>13</v>
      </c>
      <c r="G92" t="s">
        <v>55</v>
      </c>
      <c r="H92" t="s">
        <v>462</v>
      </c>
      <c r="I92" t="s">
        <v>1829</v>
      </c>
      <c r="J92" t="s">
        <v>1564</v>
      </c>
      <c r="L92">
        <v>2800</v>
      </c>
      <c r="Q92" t="str">
        <f>CONCATENATE(data[[#This Row],[remarque]],"-",data[[#This Row],[FRAGILE]],"-",data[[#This Row],[OUVRIR]])</f>
        <v>--</v>
      </c>
    </row>
    <row r="93" spans="1:17" x14ac:dyDescent="0.3">
      <c r="A93" s="10">
        <v>45241</v>
      </c>
      <c r="B93" t="s">
        <v>1681</v>
      </c>
      <c r="C93" s="1" t="s">
        <v>1830</v>
      </c>
      <c r="D93" s="14" t="s">
        <v>1845</v>
      </c>
      <c r="E93" s="11"/>
      <c r="F93">
        <f>_xll.XLOOKUP(data[[#This Row],[wilaya de livraison]],wilaya[nom wilaya],wilaya[code wilaya])</f>
        <v>35</v>
      </c>
      <c r="G93" t="s">
        <v>75</v>
      </c>
      <c r="H93" t="s">
        <v>1831</v>
      </c>
      <c r="I93" t="s">
        <v>1832</v>
      </c>
      <c r="J93" t="s">
        <v>1564</v>
      </c>
      <c r="L93">
        <v>2800</v>
      </c>
      <c r="Q93" t="str">
        <f>CONCATENATE(data[[#This Row],[remarque]],"-",data[[#This Row],[FRAGILE]],"-",data[[#This Row],[OUVRIR]])</f>
        <v>--</v>
      </c>
    </row>
    <row r="94" spans="1:17" x14ac:dyDescent="0.3">
      <c r="A94" s="10">
        <v>45242</v>
      </c>
      <c r="B94" t="s">
        <v>1565</v>
      </c>
      <c r="C94" s="1" t="s">
        <v>1833</v>
      </c>
      <c r="D94" s="14" t="s">
        <v>1851</v>
      </c>
      <c r="E94" s="11"/>
      <c r="F94">
        <f>_xll.XLOOKUP(data[[#This Row],[wilaya de livraison]],wilaya[nom wilaya],wilaya[code wilaya])</f>
        <v>28</v>
      </c>
      <c r="G94" t="s">
        <v>68</v>
      </c>
      <c r="H94" t="s">
        <v>68</v>
      </c>
      <c r="I94" t="s">
        <v>1846</v>
      </c>
      <c r="J94" t="s">
        <v>1564</v>
      </c>
      <c r="L94">
        <v>1000</v>
      </c>
      <c r="Q94" t="str">
        <f>CONCATENATE(data[[#This Row],[remarque]],"-",data[[#This Row],[FRAGILE]],"-",data[[#This Row],[OUVRIR]])</f>
        <v>--</v>
      </c>
    </row>
    <row r="95" spans="1:17" x14ac:dyDescent="0.3">
      <c r="A95" s="10">
        <v>45242</v>
      </c>
      <c r="B95" t="s">
        <v>1566</v>
      </c>
      <c r="C95" s="1" t="s">
        <v>1847</v>
      </c>
      <c r="D95" s="14" t="s">
        <v>1852</v>
      </c>
      <c r="E95" s="11"/>
      <c r="F95">
        <f>_xll.XLOOKUP(data[[#This Row],[wilaya de livraison]],wilaya[nom wilaya],wilaya[code wilaya])</f>
        <v>22</v>
      </c>
      <c r="G95" t="s">
        <v>62</v>
      </c>
      <c r="H95" t="s">
        <v>868</v>
      </c>
      <c r="I95" t="s">
        <v>1848</v>
      </c>
      <c r="J95" t="s">
        <v>1564</v>
      </c>
      <c r="L95">
        <v>3000</v>
      </c>
      <c r="Q95" t="str">
        <f>CONCATENATE(data[[#This Row],[remarque]],"-",data[[#This Row],[FRAGILE]],"-",data[[#This Row],[OUVRIR]])</f>
        <v>--</v>
      </c>
    </row>
    <row r="96" spans="1:17" x14ac:dyDescent="0.3">
      <c r="A96" s="10">
        <v>45242</v>
      </c>
      <c r="B96" t="s">
        <v>1567</v>
      </c>
      <c r="C96" s="1" t="s">
        <v>1849</v>
      </c>
      <c r="D96" s="14" t="s">
        <v>1853</v>
      </c>
      <c r="E96" s="11"/>
      <c r="F96">
        <f>_xll.XLOOKUP(data[[#This Row],[wilaya de livraison]],wilaya[nom wilaya],wilaya[code wilaya])</f>
        <v>41</v>
      </c>
      <c r="G96" t="s">
        <v>81</v>
      </c>
      <c r="H96" t="s">
        <v>81</v>
      </c>
      <c r="I96" t="s">
        <v>1850</v>
      </c>
      <c r="J96" t="s">
        <v>1564</v>
      </c>
      <c r="L96">
        <v>3000</v>
      </c>
      <c r="Q96" t="str">
        <f>CONCATENATE(data[[#This Row],[remarque]],"-",data[[#This Row],[FRAGILE]],"-",data[[#This Row],[OUVRIR]])</f>
        <v>--</v>
      </c>
    </row>
    <row r="97" spans="1:17" x14ac:dyDescent="0.3">
      <c r="A97" s="10">
        <v>45242</v>
      </c>
      <c r="B97" t="s">
        <v>1568</v>
      </c>
      <c r="C97" s="1" t="s">
        <v>1854</v>
      </c>
      <c r="D97" s="14" t="s">
        <v>1883</v>
      </c>
      <c r="E97" s="11"/>
      <c r="F97">
        <f>_xll.XLOOKUP(data[[#This Row],[wilaya de livraison]],wilaya[nom wilaya],wilaya[code wilaya])</f>
        <v>7</v>
      </c>
      <c r="G97" t="s">
        <v>50</v>
      </c>
      <c r="H97" t="s">
        <v>50</v>
      </c>
      <c r="I97" t="s">
        <v>1855</v>
      </c>
      <c r="J97" t="s">
        <v>1564</v>
      </c>
      <c r="L97">
        <v>2500</v>
      </c>
      <c r="Q97" t="str">
        <f>CONCATENATE(data[[#This Row],[remarque]],"-",data[[#This Row],[FRAGILE]],"-",data[[#This Row],[OUVRIR]])</f>
        <v>--</v>
      </c>
    </row>
    <row r="98" spans="1:17" x14ac:dyDescent="0.3">
      <c r="A98" s="10">
        <v>45242</v>
      </c>
      <c r="B98" t="s">
        <v>1569</v>
      </c>
      <c r="C98" s="1" t="s">
        <v>1856</v>
      </c>
      <c r="D98" s="14" t="s">
        <v>1884</v>
      </c>
      <c r="E98" s="11"/>
      <c r="F98">
        <f>_xll.XLOOKUP(data[[#This Row],[wilaya de livraison]],wilaya[nom wilaya],wilaya[code wilaya])</f>
        <v>16</v>
      </c>
      <c r="G98" t="s">
        <v>18</v>
      </c>
      <c r="H98" t="s">
        <v>608</v>
      </c>
      <c r="I98" t="s">
        <v>1857</v>
      </c>
      <c r="J98" t="s">
        <v>1564</v>
      </c>
      <c r="L98">
        <v>2800</v>
      </c>
      <c r="Q98" t="str">
        <f>CONCATENATE(data[[#This Row],[remarque]],"-",data[[#This Row],[FRAGILE]],"-",data[[#This Row],[OUVRIR]])</f>
        <v>--</v>
      </c>
    </row>
    <row r="99" spans="1:17" x14ac:dyDescent="0.3">
      <c r="A99" s="10">
        <v>45242</v>
      </c>
      <c r="B99" t="s">
        <v>1570</v>
      </c>
      <c r="C99" s="1" t="s">
        <v>1858</v>
      </c>
      <c r="D99" s="14" t="s">
        <v>1885</v>
      </c>
      <c r="E99" s="11"/>
      <c r="F99">
        <f>_xll.XLOOKUP(data[[#This Row],[wilaya de livraison]],wilaya[nom wilaya],wilaya[code wilaya])</f>
        <v>31</v>
      </c>
      <c r="G99" t="s">
        <v>71</v>
      </c>
      <c r="H99" t="s">
        <v>71</v>
      </c>
      <c r="I99" t="s">
        <v>1859</v>
      </c>
      <c r="J99" t="s">
        <v>1564</v>
      </c>
      <c r="L99">
        <v>2900</v>
      </c>
      <c r="Q99" t="str">
        <f>CONCATENATE(data[[#This Row],[remarque]],"-",data[[#This Row],[FRAGILE]],"-",data[[#This Row],[OUVRIR]])</f>
        <v>--</v>
      </c>
    </row>
    <row r="100" spans="1:17" x14ac:dyDescent="0.3">
      <c r="A100" s="10">
        <v>45242</v>
      </c>
      <c r="B100" t="s">
        <v>1571</v>
      </c>
      <c r="C100" s="1" t="s">
        <v>1860</v>
      </c>
      <c r="D100" s="14" t="s">
        <v>1886</v>
      </c>
      <c r="E100" s="11"/>
      <c r="F100">
        <f>_xll.XLOOKUP(data[[#This Row],[wilaya de livraison]],wilaya[nom wilaya],wilaya[code wilaya])</f>
        <v>19</v>
      </c>
      <c r="G100" t="s">
        <v>59</v>
      </c>
      <c r="H100" t="s">
        <v>776</v>
      </c>
      <c r="I100" t="s">
        <v>1861</v>
      </c>
      <c r="J100" t="s">
        <v>1564</v>
      </c>
      <c r="L100">
        <v>3000</v>
      </c>
      <c r="Q100" t="str">
        <f>CONCATENATE(data[[#This Row],[remarque]],"-",data[[#This Row],[FRAGILE]],"-",data[[#This Row],[OUVRIR]])</f>
        <v>--</v>
      </c>
    </row>
    <row r="101" spans="1:17" x14ac:dyDescent="0.3">
      <c r="A101" s="10">
        <v>45242</v>
      </c>
      <c r="B101" t="s">
        <v>1572</v>
      </c>
      <c r="C101" s="1" t="s">
        <v>1862</v>
      </c>
      <c r="D101" s="14" t="s">
        <v>1887</v>
      </c>
      <c r="E101" s="11"/>
      <c r="F101">
        <f>_xll.XLOOKUP(data[[#This Row],[wilaya de livraison]],wilaya[nom wilaya],wilaya[code wilaya])</f>
        <v>19</v>
      </c>
      <c r="G101" t="s">
        <v>59</v>
      </c>
      <c r="H101" t="s">
        <v>1676</v>
      </c>
      <c r="I101" t="s">
        <v>1863</v>
      </c>
      <c r="J101" t="s">
        <v>1564</v>
      </c>
      <c r="L101">
        <v>3000</v>
      </c>
      <c r="Q101" t="str">
        <f>CONCATENATE(data[[#This Row],[remarque]],"-",data[[#This Row],[FRAGILE]],"-",data[[#This Row],[OUVRIR]])</f>
        <v>--</v>
      </c>
    </row>
    <row r="102" spans="1:17" x14ac:dyDescent="0.3">
      <c r="A102" s="10">
        <v>45242</v>
      </c>
      <c r="B102" t="s">
        <v>1573</v>
      </c>
      <c r="C102" s="1" t="s">
        <v>1864</v>
      </c>
      <c r="D102" s="14" t="s">
        <v>1888</v>
      </c>
      <c r="E102" s="11"/>
      <c r="F102">
        <f>_xll.XLOOKUP(data[[#This Row],[wilaya de livraison]],wilaya[nom wilaya],wilaya[code wilaya])</f>
        <v>6</v>
      </c>
      <c r="G102" t="s">
        <v>21</v>
      </c>
      <c r="H102" t="s">
        <v>269</v>
      </c>
      <c r="I102" t="s">
        <v>269</v>
      </c>
      <c r="J102" t="s">
        <v>1564</v>
      </c>
      <c r="L102">
        <v>3000</v>
      </c>
      <c r="Q102" t="str">
        <f>CONCATENATE(data[[#This Row],[remarque]],"-",data[[#This Row],[FRAGILE]],"-",data[[#This Row],[OUVRIR]])</f>
        <v>--</v>
      </c>
    </row>
    <row r="103" spans="1:17" x14ac:dyDescent="0.3">
      <c r="A103" s="10">
        <v>45242</v>
      </c>
      <c r="B103" t="s">
        <v>1589</v>
      </c>
      <c r="C103" s="1" t="s">
        <v>1865</v>
      </c>
      <c r="D103" s="14" t="s">
        <v>1889</v>
      </c>
      <c r="E103" s="11"/>
      <c r="F103">
        <f>_xll.XLOOKUP(data[[#This Row],[wilaya de livraison]],wilaya[nom wilaya],wilaya[code wilaya])</f>
        <v>15</v>
      </c>
      <c r="G103" t="s">
        <v>1648</v>
      </c>
      <c r="H103" t="s">
        <v>540</v>
      </c>
      <c r="I103" t="s">
        <v>1866</v>
      </c>
      <c r="J103" t="s">
        <v>1564</v>
      </c>
      <c r="L103">
        <v>2900</v>
      </c>
      <c r="Q103" t="str">
        <f>CONCATENATE(data[[#This Row],[remarque]],"-",data[[#This Row],[FRAGILE]],"-",data[[#This Row],[OUVRIR]])</f>
        <v>--</v>
      </c>
    </row>
    <row r="104" spans="1:17" x14ac:dyDescent="0.3">
      <c r="A104" s="10">
        <v>45242</v>
      </c>
      <c r="B104" t="s">
        <v>1590</v>
      </c>
      <c r="C104" s="1" t="s">
        <v>1867</v>
      </c>
      <c r="D104" s="14" t="s">
        <v>1890</v>
      </c>
      <c r="E104" s="11"/>
      <c r="F104">
        <f>_xll.XLOOKUP(data[[#This Row],[wilaya de livraison]],wilaya[nom wilaya],wilaya[code wilaya])</f>
        <v>31</v>
      </c>
      <c r="G104" t="s">
        <v>71</v>
      </c>
      <c r="H104" t="s">
        <v>71</v>
      </c>
      <c r="I104" t="s">
        <v>1868</v>
      </c>
      <c r="J104" t="s">
        <v>1564</v>
      </c>
      <c r="L104">
        <v>2900</v>
      </c>
      <c r="Q104" t="str">
        <f>CONCATENATE(data[[#This Row],[remarque]],"-",data[[#This Row],[FRAGILE]],"-",data[[#This Row],[OUVRIR]])</f>
        <v>--</v>
      </c>
    </row>
    <row r="105" spans="1:17" x14ac:dyDescent="0.3">
      <c r="A105" s="10">
        <v>45242</v>
      </c>
      <c r="B105" t="s">
        <v>1591</v>
      </c>
      <c r="C105" s="1" t="s">
        <v>1869</v>
      </c>
      <c r="D105" s="14" t="s">
        <v>1891</v>
      </c>
      <c r="E105" s="11"/>
      <c r="F105">
        <f>_xll.XLOOKUP(data[[#This Row],[wilaya de livraison]],wilaya[nom wilaya],wilaya[code wilaya])</f>
        <v>39</v>
      </c>
      <c r="G105" t="s">
        <v>79</v>
      </c>
      <c r="H105" t="s">
        <v>79</v>
      </c>
      <c r="I105" t="s">
        <v>1870</v>
      </c>
      <c r="J105" t="s">
        <v>1564</v>
      </c>
      <c r="L105">
        <v>2900</v>
      </c>
      <c r="M105" t="s">
        <v>1754</v>
      </c>
      <c r="Q105" t="str">
        <f>CONCATENATE(data[[#This Row],[remarque]],"-",data[[#This Row],[FRAGILE]],"-",data[[#This Row],[OUVRIR]])</f>
        <v>استلام من المكتب--</v>
      </c>
    </row>
    <row r="106" spans="1:17" x14ac:dyDescent="0.3">
      <c r="A106" s="10">
        <v>45242</v>
      </c>
      <c r="B106" t="s">
        <v>1592</v>
      </c>
      <c r="C106" s="1" t="s">
        <v>1871</v>
      </c>
      <c r="D106" s="14" t="s">
        <v>1892</v>
      </c>
      <c r="E106" s="11"/>
      <c r="F106">
        <f>_xll.XLOOKUP(data[[#This Row],[wilaya de livraison]],wilaya[nom wilaya],wilaya[code wilaya])</f>
        <v>45</v>
      </c>
      <c r="G106" t="s">
        <v>85</v>
      </c>
      <c r="H106" t="s">
        <v>1434</v>
      </c>
      <c r="I106" t="s">
        <v>1872</v>
      </c>
      <c r="J106" t="s">
        <v>1564</v>
      </c>
      <c r="L106">
        <v>3000</v>
      </c>
      <c r="Q106" t="str">
        <f>CONCATENATE(data[[#This Row],[remarque]],"-",data[[#This Row],[FRAGILE]],"-",data[[#This Row],[OUVRIR]])</f>
        <v>--</v>
      </c>
    </row>
    <row r="107" spans="1:17" x14ac:dyDescent="0.3">
      <c r="A107" s="10">
        <v>45242</v>
      </c>
      <c r="B107" t="s">
        <v>1593</v>
      </c>
      <c r="C107" s="1" t="s">
        <v>1873</v>
      </c>
      <c r="D107" s="14" t="s">
        <v>1893</v>
      </c>
      <c r="E107" s="11"/>
      <c r="F107">
        <f>_xll.XLOOKUP(data[[#This Row],[wilaya de livraison]],wilaya[nom wilaya],wilaya[code wilaya])</f>
        <v>21</v>
      </c>
      <c r="G107" t="s">
        <v>61</v>
      </c>
      <c r="H107" t="s">
        <v>61</v>
      </c>
      <c r="I107" t="s">
        <v>1874</v>
      </c>
      <c r="J107" t="s">
        <v>1564</v>
      </c>
      <c r="L107">
        <v>3000</v>
      </c>
      <c r="Q107" t="str">
        <f>CONCATENATE(data[[#This Row],[remarque]],"-",data[[#This Row],[FRAGILE]],"-",data[[#This Row],[OUVRIR]])</f>
        <v>--</v>
      </c>
    </row>
    <row r="108" spans="1:17" x14ac:dyDescent="0.3">
      <c r="A108" s="10">
        <v>45242</v>
      </c>
      <c r="B108" t="s">
        <v>1600</v>
      </c>
      <c r="C108" s="1" t="s">
        <v>1875</v>
      </c>
      <c r="D108" s="14" t="s">
        <v>1894</v>
      </c>
      <c r="E108" s="11"/>
      <c r="F108">
        <f>_xll.XLOOKUP(data[[#This Row],[wilaya de livraison]],wilaya[nom wilaya],wilaya[code wilaya])</f>
        <v>8</v>
      </c>
      <c r="G108" t="s">
        <v>51</v>
      </c>
      <c r="H108" t="s">
        <v>339</v>
      </c>
      <c r="I108" t="s">
        <v>1876</v>
      </c>
      <c r="J108" t="s">
        <v>1564</v>
      </c>
      <c r="L108">
        <v>3200</v>
      </c>
      <c r="Q108" t="str">
        <f>CONCATENATE(data[[#This Row],[remarque]],"-",data[[#This Row],[FRAGILE]],"-",data[[#This Row],[OUVRIR]])</f>
        <v>--</v>
      </c>
    </row>
    <row r="109" spans="1:17" x14ac:dyDescent="0.3">
      <c r="A109" s="10">
        <v>45242</v>
      </c>
      <c r="B109" t="s">
        <v>1601</v>
      </c>
      <c r="C109" s="1" t="s">
        <v>1877</v>
      </c>
      <c r="D109" s="14" t="s">
        <v>1895</v>
      </c>
      <c r="E109" s="11"/>
      <c r="F109">
        <f>_xll.XLOOKUP(data[[#This Row],[wilaya de livraison]],wilaya[nom wilaya],wilaya[code wilaya])</f>
        <v>16</v>
      </c>
      <c r="G109" t="s">
        <v>18</v>
      </c>
      <c r="H109" t="s">
        <v>647</v>
      </c>
      <c r="I109" t="s">
        <v>1878</v>
      </c>
      <c r="J109" t="s">
        <v>1564</v>
      </c>
      <c r="L109">
        <v>2800</v>
      </c>
      <c r="Q109" t="str">
        <f>CONCATENATE(data[[#This Row],[remarque]],"-",data[[#This Row],[FRAGILE]],"-",data[[#This Row],[OUVRIR]])</f>
        <v>--</v>
      </c>
    </row>
    <row r="110" spans="1:17" x14ac:dyDescent="0.3">
      <c r="A110" s="10">
        <v>45242</v>
      </c>
      <c r="B110" t="s">
        <v>1602</v>
      </c>
      <c r="C110" s="1" t="s">
        <v>1879</v>
      </c>
      <c r="D110" s="14" t="s">
        <v>1896</v>
      </c>
      <c r="E110" s="11"/>
      <c r="F110">
        <f>_xll.XLOOKUP(data[[#This Row],[wilaya de livraison]],wilaya[nom wilaya],wilaya[code wilaya])</f>
        <v>23</v>
      </c>
      <c r="G110" t="s">
        <v>63</v>
      </c>
      <c r="H110" t="s">
        <v>793</v>
      </c>
      <c r="I110" t="s">
        <v>1880</v>
      </c>
      <c r="J110" t="s">
        <v>1564</v>
      </c>
      <c r="L110">
        <v>3000</v>
      </c>
      <c r="Q110" t="str">
        <f>CONCATENATE(data[[#This Row],[remarque]],"-",data[[#This Row],[FRAGILE]],"-",data[[#This Row],[OUVRIR]])</f>
        <v>--</v>
      </c>
    </row>
    <row r="111" spans="1:17" x14ac:dyDescent="0.3">
      <c r="A111" s="10">
        <v>45242</v>
      </c>
      <c r="B111" t="s">
        <v>1678</v>
      </c>
      <c r="C111" s="1" t="s">
        <v>1881</v>
      </c>
      <c r="D111" s="14" t="s">
        <v>1897</v>
      </c>
      <c r="E111" s="11"/>
      <c r="F111">
        <f>_xll.XLOOKUP(data[[#This Row],[wilaya de livraison]],wilaya[nom wilaya],wilaya[code wilaya])</f>
        <v>16</v>
      </c>
      <c r="G111" t="s">
        <v>18</v>
      </c>
      <c r="H111" t="s">
        <v>608</v>
      </c>
      <c r="I111" t="s">
        <v>1882</v>
      </c>
      <c r="J111" t="s">
        <v>1564</v>
      </c>
      <c r="L111">
        <v>2800</v>
      </c>
      <c r="Q111" t="str">
        <f>CONCATENATE(data[[#This Row],[remarque]],"-",data[[#This Row],[FRAGILE]],"-",data[[#This Row],[OUVRIR]])</f>
        <v>--</v>
      </c>
    </row>
    <row r="112" spans="1:17" x14ac:dyDescent="0.3">
      <c r="A112" s="10">
        <v>45242</v>
      </c>
      <c r="B112" t="s">
        <v>1679</v>
      </c>
      <c r="C112" s="1" t="s">
        <v>1898</v>
      </c>
      <c r="D112" s="14" t="s">
        <v>1910</v>
      </c>
      <c r="E112" s="11"/>
      <c r="F112">
        <f>_xll.XLOOKUP(data[[#This Row],[wilaya de livraison]],wilaya[nom wilaya],wilaya[code wilaya])</f>
        <v>38</v>
      </c>
      <c r="G112" t="s">
        <v>78</v>
      </c>
      <c r="H112" s="7" t="s">
        <v>1263</v>
      </c>
      <c r="I112" t="s">
        <v>1899</v>
      </c>
      <c r="J112" t="s">
        <v>1564</v>
      </c>
      <c r="L112">
        <v>2500</v>
      </c>
      <c r="Q112" t="str">
        <f>CONCATENATE(data[[#This Row],[remarque]],"-",data[[#This Row],[FRAGILE]],"-",data[[#This Row],[OUVRIR]])</f>
        <v>--</v>
      </c>
    </row>
    <row r="113" spans="1:17" x14ac:dyDescent="0.3">
      <c r="A113" s="10">
        <v>45242</v>
      </c>
      <c r="B113" t="s">
        <v>1680</v>
      </c>
      <c r="C113" s="1" t="s">
        <v>1900</v>
      </c>
      <c r="D113" s="14" t="s">
        <v>1911</v>
      </c>
      <c r="E113" s="11"/>
      <c r="F113">
        <f>_xll.XLOOKUP(data[[#This Row],[wilaya de livraison]],wilaya[nom wilaya],wilaya[code wilaya])</f>
        <v>13</v>
      </c>
      <c r="G113" t="s">
        <v>1641</v>
      </c>
      <c r="H113" t="s">
        <v>55</v>
      </c>
      <c r="I113" t="s">
        <v>1901</v>
      </c>
      <c r="J113" t="s">
        <v>1564</v>
      </c>
      <c r="L113">
        <v>3000</v>
      </c>
      <c r="Q113" t="str">
        <f>CONCATENATE(data[[#This Row],[remarque]],"-",data[[#This Row],[FRAGILE]],"-",data[[#This Row],[OUVRIR]])</f>
        <v>--</v>
      </c>
    </row>
    <row r="114" spans="1:17" x14ac:dyDescent="0.3">
      <c r="A114" s="10">
        <v>45242</v>
      </c>
      <c r="B114" t="s">
        <v>1681</v>
      </c>
      <c r="C114" s="1" t="s">
        <v>1902</v>
      </c>
      <c r="D114" s="14" t="s">
        <v>1912</v>
      </c>
      <c r="E114" s="11"/>
      <c r="F114">
        <f>_xll.XLOOKUP(data[[#This Row],[wilaya de livraison]],wilaya[nom wilaya],wilaya[code wilaya])</f>
        <v>31</v>
      </c>
      <c r="G114" t="s">
        <v>71</v>
      </c>
      <c r="H114" t="s">
        <v>71</v>
      </c>
      <c r="I114" t="s">
        <v>1903</v>
      </c>
      <c r="J114" t="s">
        <v>1564</v>
      </c>
      <c r="L114">
        <v>2900</v>
      </c>
      <c r="Q114" t="str">
        <f>CONCATENATE(data[[#This Row],[remarque]],"-",data[[#This Row],[FRAGILE]],"-",data[[#This Row],[OUVRIR]])</f>
        <v>--</v>
      </c>
    </row>
    <row r="115" spans="1:17" x14ac:dyDescent="0.3">
      <c r="A115" s="10">
        <v>45242</v>
      </c>
      <c r="B115" t="s">
        <v>1682</v>
      </c>
      <c r="C115" s="1" t="s">
        <v>1904</v>
      </c>
      <c r="D115" s="14" t="s">
        <v>1913</v>
      </c>
      <c r="E115" s="11"/>
      <c r="F115">
        <f>_xll.XLOOKUP(data[[#This Row],[wilaya de livraison]],wilaya[nom wilaya],wilaya[code wilaya])</f>
        <v>29</v>
      </c>
      <c r="G115" t="s">
        <v>69</v>
      </c>
      <c r="H115" t="s">
        <v>1111</v>
      </c>
      <c r="I115" t="s">
        <v>1905</v>
      </c>
      <c r="J115" t="s">
        <v>1564</v>
      </c>
      <c r="L115">
        <v>3000</v>
      </c>
      <c r="Q115" t="str">
        <f>CONCATENATE(data[[#This Row],[remarque]],"-",data[[#This Row],[FRAGILE]],"-",data[[#This Row],[OUVRIR]])</f>
        <v>--</v>
      </c>
    </row>
    <row r="116" spans="1:17" x14ac:dyDescent="0.3">
      <c r="A116" s="10">
        <v>45242</v>
      </c>
      <c r="B116" t="s">
        <v>1683</v>
      </c>
      <c r="C116" s="1" t="s">
        <v>1906</v>
      </c>
      <c r="D116" s="14" t="s">
        <v>1914</v>
      </c>
      <c r="E116" s="11"/>
      <c r="F116">
        <f>_xll.XLOOKUP(data[[#This Row],[wilaya de livraison]],wilaya[nom wilaya],wilaya[code wilaya])</f>
        <v>16</v>
      </c>
      <c r="G116" t="s">
        <v>18</v>
      </c>
      <c r="H116" t="s">
        <v>623</v>
      </c>
      <c r="I116" t="s">
        <v>1907</v>
      </c>
      <c r="J116" t="s">
        <v>1564</v>
      </c>
      <c r="L116">
        <v>2800</v>
      </c>
      <c r="Q116" t="str">
        <f>CONCATENATE(data[[#This Row],[remarque]],"-",data[[#This Row],[FRAGILE]],"-",data[[#This Row],[OUVRIR]])</f>
        <v>--</v>
      </c>
    </row>
    <row r="117" spans="1:17" x14ac:dyDescent="0.3">
      <c r="A117" s="10">
        <v>45242</v>
      </c>
      <c r="B117" t="s">
        <v>1692</v>
      </c>
      <c r="C117" s="1" t="s">
        <v>1908</v>
      </c>
      <c r="D117" s="14" t="s">
        <v>1915</v>
      </c>
      <c r="E117" s="11"/>
      <c r="F117">
        <f>_xll.XLOOKUP(data[[#This Row],[wilaya de livraison]],wilaya[nom wilaya],wilaya[code wilaya])</f>
        <v>5</v>
      </c>
      <c r="G117" t="s">
        <v>49</v>
      </c>
      <c r="H117" t="s">
        <v>235</v>
      </c>
      <c r="I117" t="s">
        <v>1909</v>
      </c>
      <c r="J117" t="s">
        <v>1564</v>
      </c>
      <c r="L117">
        <v>3000</v>
      </c>
      <c r="Q117" t="str">
        <f>CONCATENATE(data[[#This Row],[remarque]],"-",data[[#This Row],[FRAGILE]],"-",data[[#This Row],[OUVRIR]])</f>
        <v>--</v>
      </c>
    </row>
    <row r="118" spans="1:17" x14ac:dyDescent="0.3">
      <c r="A118" s="10">
        <v>45242</v>
      </c>
      <c r="B118" t="s">
        <v>1693</v>
      </c>
      <c r="C118" s="1" t="s">
        <v>1916</v>
      </c>
      <c r="D118" s="14" t="s">
        <v>1920</v>
      </c>
      <c r="E118" s="11"/>
      <c r="F118">
        <f>_xll.XLOOKUP(data[[#This Row],[wilaya de livraison]],wilaya[nom wilaya],wilaya[code wilaya])</f>
        <v>49</v>
      </c>
      <c r="G118" t="s">
        <v>89</v>
      </c>
      <c r="H118" t="s">
        <v>89</v>
      </c>
      <c r="I118" t="s">
        <v>1917</v>
      </c>
      <c r="J118" t="s">
        <v>1564</v>
      </c>
      <c r="L118">
        <v>3000</v>
      </c>
      <c r="Q118" t="str">
        <f>CONCATENATE(data[[#This Row],[remarque]],"-",data[[#This Row],[FRAGILE]],"-",data[[#This Row],[OUVRIR]])</f>
        <v>--</v>
      </c>
    </row>
    <row r="119" spans="1:17" x14ac:dyDescent="0.3">
      <c r="A119" s="10">
        <v>45242</v>
      </c>
      <c r="B119" t="s">
        <v>1922</v>
      </c>
      <c r="C119" s="1" t="s">
        <v>1918</v>
      </c>
      <c r="D119" s="14" t="s">
        <v>1921</v>
      </c>
      <c r="E119" s="11"/>
      <c r="F119">
        <f>_xll.XLOOKUP(data[[#This Row],[wilaya de livraison]],wilaya[nom wilaya],wilaya[code wilaya])</f>
        <v>2</v>
      </c>
      <c r="G119" t="s">
        <v>1794</v>
      </c>
      <c r="H119" t="s">
        <v>46</v>
      </c>
      <c r="I119" t="s">
        <v>1919</v>
      </c>
      <c r="J119" t="s">
        <v>1564</v>
      </c>
      <c r="L119">
        <v>2900</v>
      </c>
      <c r="Q119" t="str">
        <f>CONCATENATE(data[[#This Row],[remarque]],"-",data[[#This Row],[FRAGILE]],"-",data[[#This Row],[OUVRIR]])</f>
        <v>--</v>
      </c>
    </row>
    <row r="120" spans="1:17" x14ac:dyDescent="0.3">
      <c r="A120" s="10">
        <v>45243</v>
      </c>
      <c r="B120" t="s">
        <v>1565</v>
      </c>
      <c r="C120" s="1" t="s">
        <v>1958</v>
      </c>
      <c r="D120" s="14" t="s">
        <v>1973</v>
      </c>
      <c r="E120" s="11"/>
      <c r="F120">
        <f>_xll.XLOOKUP(data[[#This Row],[wilaya de livraison]],wilaya[nom wilaya],wilaya[code wilaya])</f>
        <v>7</v>
      </c>
      <c r="G120" t="s">
        <v>50</v>
      </c>
      <c r="H120" t="s">
        <v>50</v>
      </c>
      <c r="I120" t="s">
        <v>50</v>
      </c>
      <c r="J120" t="s">
        <v>1564</v>
      </c>
      <c r="L120">
        <v>4500</v>
      </c>
      <c r="Q120" t="str">
        <f>CONCATENATE(data[[#This Row],[remarque]],"-",data[[#This Row],[FRAGILE]],"-",data[[#This Row],[OUVRIR]])</f>
        <v>--</v>
      </c>
    </row>
    <row r="121" spans="1:17" x14ac:dyDescent="0.3">
      <c r="A121" s="10">
        <v>45243</v>
      </c>
      <c r="B121" t="s">
        <v>1566</v>
      </c>
      <c r="C121" s="1" t="s">
        <v>1927</v>
      </c>
      <c r="D121" s="14" t="s">
        <v>1974</v>
      </c>
      <c r="E121" s="11"/>
      <c r="F121">
        <f>_xll.XLOOKUP(data[[#This Row],[wilaya de livraison]],wilaya[nom wilaya],wilaya[code wilaya])</f>
        <v>6</v>
      </c>
      <c r="G121" t="s">
        <v>21</v>
      </c>
      <c r="H121" t="s">
        <v>264</v>
      </c>
      <c r="I121" t="s">
        <v>1928</v>
      </c>
      <c r="J121" t="s">
        <v>1564</v>
      </c>
      <c r="L121">
        <v>2900</v>
      </c>
      <c r="Q121" t="str">
        <f>CONCATENATE(data[[#This Row],[remarque]],"-",data[[#This Row],[FRAGILE]],"-",data[[#This Row],[OUVRIR]])</f>
        <v>--</v>
      </c>
    </row>
    <row r="122" spans="1:17" ht="15" customHeight="1" x14ac:dyDescent="0.3">
      <c r="A122" s="10">
        <v>45243</v>
      </c>
      <c r="B122" t="s">
        <v>1567</v>
      </c>
      <c r="C122" s="1" t="s">
        <v>1933</v>
      </c>
      <c r="D122" s="14" t="s">
        <v>1975</v>
      </c>
      <c r="E122" s="11"/>
      <c r="F122">
        <f>_xll.XLOOKUP(data[[#This Row],[wilaya de livraison]],wilaya[nom wilaya],wilaya[code wilaya])</f>
        <v>23</v>
      </c>
      <c r="G122" t="s">
        <v>63</v>
      </c>
      <c r="H122" t="s">
        <v>887</v>
      </c>
      <c r="I122" t="s">
        <v>1934</v>
      </c>
      <c r="J122" t="s">
        <v>1564</v>
      </c>
      <c r="L122">
        <v>3000</v>
      </c>
      <c r="Q122" t="str">
        <f>CONCATENATE(data[[#This Row],[remarque]],"-",data[[#This Row],[FRAGILE]],"-",data[[#This Row],[OUVRIR]])</f>
        <v>--</v>
      </c>
    </row>
    <row r="123" spans="1:17" ht="13.8" customHeight="1" x14ac:dyDescent="0.3">
      <c r="A123" s="10">
        <v>45243</v>
      </c>
      <c r="B123" t="s">
        <v>1568</v>
      </c>
      <c r="C123" s="1" t="s">
        <v>1923</v>
      </c>
      <c r="D123" s="14" t="s">
        <v>1976</v>
      </c>
      <c r="E123" s="11"/>
      <c r="F123">
        <f>_xll.XLOOKUP(data[[#This Row],[wilaya de livraison]],wilaya[nom wilaya],wilaya[code wilaya])</f>
        <v>46</v>
      </c>
      <c r="G123" t="s">
        <v>86</v>
      </c>
      <c r="H123" t="s">
        <v>1440</v>
      </c>
      <c r="I123" t="s">
        <v>1924</v>
      </c>
      <c r="J123" t="s">
        <v>1564</v>
      </c>
      <c r="L123">
        <v>3000</v>
      </c>
      <c r="Q123" t="str">
        <f>CONCATENATE(data[[#This Row],[remarque]],"-",data[[#This Row],[FRAGILE]],"-",data[[#This Row],[OUVRIR]])</f>
        <v>--</v>
      </c>
    </row>
    <row r="124" spans="1:17" x14ac:dyDescent="0.3">
      <c r="A124" s="10">
        <v>45243</v>
      </c>
      <c r="B124" t="s">
        <v>1569</v>
      </c>
      <c r="C124" s="1" t="s">
        <v>1925</v>
      </c>
      <c r="D124" s="14" t="s">
        <v>1977</v>
      </c>
      <c r="E124" s="11"/>
      <c r="F124">
        <f>_xll.XLOOKUP(data[[#This Row],[wilaya de livraison]],wilaya[nom wilaya],wilaya[code wilaya])</f>
        <v>28</v>
      </c>
      <c r="G124" t="s">
        <v>68</v>
      </c>
      <c r="H124" t="s">
        <v>1052</v>
      </c>
      <c r="I124" t="s">
        <v>1926</v>
      </c>
      <c r="J124" t="s">
        <v>1564</v>
      </c>
      <c r="L124">
        <v>2900</v>
      </c>
      <c r="Q124" t="str">
        <f>CONCATENATE(data[[#This Row],[remarque]],"-",data[[#This Row],[FRAGILE]],"-",data[[#This Row],[OUVRIR]])</f>
        <v>--</v>
      </c>
    </row>
    <row r="125" spans="1:17" x14ac:dyDescent="0.3">
      <c r="A125" s="10">
        <v>45243</v>
      </c>
      <c r="B125" t="s">
        <v>1570</v>
      </c>
      <c r="C125" s="1" t="s">
        <v>1929</v>
      </c>
      <c r="D125" s="14" t="s">
        <v>1978</v>
      </c>
      <c r="E125" s="11"/>
      <c r="F125">
        <f>_xll.XLOOKUP(data[[#This Row],[wilaya de livraison]],wilaya[nom wilaya],wilaya[code wilaya])</f>
        <v>14</v>
      </c>
      <c r="G125" t="s">
        <v>41</v>
      </c>
      <c r="H125" t="s">
        <v>523</v>
      </c>
      <c r="I125" t="s">
        <v>1930</v>
      </c>
      <c r="J125" t="s">
        <v>1564</v>
      </c>
      <c r="L125">
        <v>2800</v>
      </c>
      <c r="Q125" t="str">
        <f>CONCATENATE(data[[#This Row],[remarque]],"-",data[[#This Row],[FRAGILE]],"-",data[[#This Row],[OUVRIR]])</f>
        <v>--</v>
      </c>
    </row>
    <row r="126" spans="1:17" x14ac:dyDescent="0.3">
      <c r="A126" s="10">
        <v>45243</v>
      </c>
      <c r="B126" t="s">
        <v>1571</v>
      </c>
      <c r="C126" s="1" t="s">
        <v>1931</v>
      </c>
      <c r="D126" s="14" t="s">
        <v>1979</v>
      </c>
      <c r="E126" s="11"/>
      <c r="F126">
        <f>_xll.XLOOKUP(data[[#This Row],[wilaya de livraison]],wilaya[nom wilaya],wilaya[code wilaya])</f>
        <v>43</v>
      </c>
      <c r="G126" t="s">
        <v>83</v>
      </c>
      <c r="H126" t="s">
        <v>1369</v>
      </c>
      <c r="I126" t="s">
        <v>1932</v>
      </c>
      <c r="J126" t="s">
        <v>1564</v>
      </c>
      <c r="L126">
        <v>2900</v>
      </c>
      <c r="Q126" t="str">
        <f>CONCATENATE(data[[#This Row],[remarque]],"-",data[[#This Row],[FRAGILE]],"-",data[[#This Row],[OUVRIR]])</f>
        <v>--</v>
      </c>
    </row>
    <row r="127" spans="1:17" x14ac:dyDescent="0.3">
      <c r="A127" s="10">
        <v>45243</v>
      </c>
      <c r="B127" t="s">
        <v>1572</v>
      </c>
      <c r="C127" s="1" t="s">
        <v>1935</v>
      </c>
      <c r="D127" s="14" t="s">
        <v>1980</v>
      </c>
      <c r="E127" s="11"/>
      <c r="F127">
        <f>_xll.XLOOKUP(data[[#This Row],[wilaya de livraison]],wilaya[nom wilaya],wilaya[code wilaya])</f>
        <v>31</v>
      </c>
      <c r="G127" t="s">
        <v>71</v>
      </c>
      <c r="H127" t="s">
        <v>71</v>
      </c>
      <c r="I127" t="s">
        <v>1936</v>
      </c>
      <c r="J127" t="s">
        <v>1564</v>
      </c>
      <c r="L127">
        <v>2900</v>
      </c>
      <c r="Q127" t="str">
        <f>CONCATENATE(data[[#This Row],[remarque]],"-",data[[#This Row],[FRAGILE]],"-",data[[#This Row],[OUVRIR]])</f>
        <v>--</v>
      </c>
    </row>
    <row r="128" spans="1:17" x14ac:dyDescent="0.3">
      <c r="A128" s="10">
        <v>45243</v>
      </c>
      <c r="B128" t="s">
        <v>1573</v>
      </c>
      <c r="C128" s="1" t="s">
        <v>1937</v>
      </c>
      <c r="D128" s="14" t="s">
        <v>1981</v>
      </c>
      <c r="E128" s="11"/>
      <c r="F128">
        <f>_xll.XLOOKUP(data[[#This Row],[wilaya de livraison]],wilaya[nom wilaya],wilaya[code wilaya])</f>
        <v>3</v>
      </c>
      <c r="G128" t="s">
        <v>47</v>
      </c>
      <c r="H128" t="s">
        <v>150</v>
      </c>
      <c r="I128" t="s">
        <v>1938</v>
      </c>
      <c r="J128" t="s">
        <v>1564</v>
      </c>
      <c r="L128">
        <v>2500</v>
      </c>
      <c r="Q128" t="str">
        <f>CONCATENATE(data[[#This Row],[remarque]],"-",data[[#This Row],[FRAGILE]],"-",data[[#This Row],[OUVRIR]])</f>
        <v>--</v>
      </c>
    </row>
    <row r="129" spans="1:17" x14ac:dyDescent="0.3">
      <c r="A129" s="10">
        <v>45243</v>
      </c>
      <c r="B129" t="s">
        <v>1589</v>
      </c>
      <c r="C129" s="1" t="s">
        <v>1939</v>
      </c>
      <c r="D129" s="14" t="s">
        <v>1982</v>
      </c>
      <c r="E129" s="11"/>
      <c r="F129">
        <f>_xll.XLOOKUP(data[[#This Row],[wilaya de livraison]],wilaya[nom wilaya],wilaya[code wilaya])</f>
        <v>32</v>
      </c>
      <c r="G129" t="s">
        <v>72</v>
      </c>
      <c r="H129" t="s">
        <v>72</v>
      </c>
      <c r="I129" t="s">
        <v>1940</v>
      </c>
      <c r="J129" t="s">
        <v>1564</v>
      </c>
      <c r="L129">
        <v>2900</v>
      </c>
      <c r="Q129" t="str">
        <f>CONCATENATE(data[[#This Row],[remarque]],"-",data[[#This Row],[FRAGILE]],"-",data[[#This Row],[OUVRIR]])</f>
        <v>--</v>
      </c>
    </row>
    <row r="130" spans="1:17" x14ac:dyDescent="0.3">
      <c r="A130" s="10">
        <v>45243</v>
      </c>
      <c r="B130" t="s">
        <v>1590</v>
      </c>
      <c r="C130" s="1" t="s">
        <v>1941</v>
      </c>
      <c r="D130" s="14" t="s">
        <v>1983</v>
      </c>
      <c r="E130" s="11"/>
      <c r="F130">
        <f>_xll.XLOOKUP(data[[#This Row],[wilaya de livraison]],wilaya[nom wilaya],wilaya[code wilaya])</f>
        <v>3</v>
      </c>
      <c r="G130" t="s">
        <v>47</v>
      </c>
      <c r="H130" t="s">
        <v>47</v>
      </c>
      <c r="I130" t="s">
        <v>1942</v>
      </c>
      <c r="J130" t="s">
        <v>1564</v>
      </c>
      <c r="L130">
        <v>2900</v>
      </c>
      <c r="Q130" t="str">
        <f>CONCATENATE(data[[#This Row],[remarque]],"-",data[[#This Row],[FRAGILE]],"-",data[[#This Row],[OUVRIR]])</f>
        <v>--</v>
      </c>
    </row>
    <row r="131" spans="1:17" x14ac:dyDescent="0.3">
      <c r="A131" s="10">
        <v>45243</v>
      </c>
      <c r="B131" t="s">
        <v>1591</v>
      </c>
      <c r="C131" s="1" t="s">
        <v>1943</v>
      </c>
      <c r="D131" s="14" t="s">
        <v>1984</v>
      </c>
      <c r="E131" s="11"/>
      <c r="F131">
        <f>_xll.XLOOKUP(data[[#This Row],[wilaya de livraison]],wilaya[nom wilaya],wilaya[code wilaya])</f>
        <v>6</v>
      </c>
      <c r="G131" t="s">
        <v>21</v>
      </c>
      <c r="H131" t="s">
        <v>269</v>
      </c>
      <c r="I131" t="s">
        <v>1944</v>
      </c>
      <c r="J131" t="s">
        <v>1564</v>
      </c>
      <c r="L131">
        <v>2900</v>
      </c>
      <c r="Q131" t="str">
        <f>CONCATENATE(data[[#This Row],[remarque]],"-",data[[#This Row],[FRAGILE]],"-",data[[#This Row],[OUVRIR]])</f>
        <v>--</v>
      </c>
    </row>
    <row r="132" spans="1:17" x14ac:dyDescent="0.3">
      <c r="A132" s="10">
        <v>45243</v>
      </c>
      <c r="B132" t="s">
        <v>1592</v>
      </c>
      <c r="C132" s="1" t="s">
        <v>1945</v>
      </c>
      <c r="D132" s="14" t="s">
        <v>1985</v>
      </c>
      <c r="E132" s="11"/>
      <c r="F132">
        <f>_xll.XLOOKUP(data[[#This Row],[wilaya de livraison]],wilaya[nom wilaya],wilaya[code wilaya])</f>
        <v>16</v>
      </c>
      <c r="G132" t="s">
        <v>18</v>
      </c>
      <c r="H132" t="s">
        <v>622</v>
      </c>
      <c r="I132" t="s">
        <v>1946</v>
      </c>
      <c r="J132" t="s">
        <v>1564</v>
      </c>
      <c r="L132">
        <v>2800</v>
      </c>
      <c r="Q132" t="str">
        <f>CONCATENATE(data[[#This Row],[remarque]],"-",data[[#This Row],[FRAGILE]],"-",data[[#This Row],[OUVRIR]])</f>
        <v>--</v>
      </c>
    </row>
    <row r="133" spans="1:17" x14ac:dyDescent="0.3">
      <c r="A133" s="10">
        <v>45243</v>
      </c>
      <c r="B133" t="s">
        <v>1593</v>
      </c>
      <c r="C133" s="1" t="s">
        <v>1947</v>
      </c>
      <c r="D133" s="14" t="s">
        <v>1986</v>
      </c>
      <c r="E133" s="11"/>
      <c r="F133">
        <f>_xll.XLOOKUP(data[[#This Row],[wilaya de livraison]],wilaya[nom wilaya],wilaya[code wilaya])</f>
        <v>2</v>
      </c>
      <c r="G133" t="s">
        <v>46</v>
      </c>
      <c r="H133" t="s">
        <v>136</v>
      </c>
      <c r="I133" t="s">
        <v>1948</v>
      </c>
      <c r="J133" t="s">
        <v>1564</v>
      </c>
      <c r="L133">
        <v>2900</v>
      </c>
      <c r="Q133" t="str">
        <f>CONCATENATE(data[[#This Row],[remarque]],"-",data[[#This Row],[FRAGILE]],"-",data[[#This Row],[OUVRIR]])</f>
        <v>--</v>
      </c>
    </row>
    <row r="134" spans="1:17" x14ac:dyDescent="0.3">
      <c r="A134" s="10">
        <v>45243</v>
      </c>
      <c r="B134" t="s">
        <v>1600</v>
      </c>
      <c r="C134" s="1" t="s">
        <v>1949</v>
      </c>
      <c r="D134" s="14" t="s">
        <v>1987</v>
      </c>
      <c r="E134" s="11"/>
      <c r="F134">
        <f>_xll.XLOOKUP(data[[#This Row],[wilaya de livraison]],wilaya[nom wilaya],wilaya[code wilaya])</f>
        <v>13</v>
      </c>
      <c r="G134" t="s">
        <v>55</v>
      </c>
      <c r="H134" t="s">
        <v>487</v>
      </c>
      <c r="I134" t="s">
        <v>1950</v>
      </c>
      <c r="J134" t="s">
        <v>1564</v>
      </c>
      <c r="L134">
        <v>2900</v>
      </c>
      <c r="Q134" t="str">
        <f>CONCATENATE(data[[#This Row],[remarque]],"-",data[[#This Row],[FRAGILE]],"-",data[[#This Row],[OUVRIR]])</f>
        <v>--</v>
      </c>
    </row>
    <row r="135" spans="1:17" x14ac:dyDescent="0.3">
      <c r="A135" s="10">
        <v>45243</v>
      </c>
      <c r="B135" t="s">
        <v>1601</v>
      </c>
      <c r="C135" s="1" t="s">
        <v>1951</v>
      </c>
      <c r="D135" s="14" t="s">
        <v>1988</v>
      </c>
      <c r="E135" s="11"/>
      <c r="F135">
        <f>_xll.XLOOKUP(data[[#This Row],[wilaya de livraison]],wilaya[nom wilaya],wilaya[code wilaya])</f>
        <v>12</v>
      </c>
      <c r="G135" t="s">
        <v>54</v>
      </c>
      <c r="H135" t="s">
        <v>446</v>
      </c>
      <c r="I135" t="s">
        <v>1952</v>
      </c>
      <c r="J135" t="s">
        <v>1564</v>
      </c>
      <c r="L135">
        <v>3000</v>
      </c>
      <c r="Q135" t="str">
        <f>CONCATENATE(data[[#This Row],[remarque]],"-",data[[#This Row],[FRAGILE]],"-",data[[#This Row],[OUVRIR]])</f>
        <v>--</v>
      </c>
    </row>
    <row r="136" spans="1:17" x14ac:dyDescent="0.3">
      <c r="A136" s="10">
        <v>45243</v>
      </c>
      <c r="B136" t="s">
        <v>1602</v>
      </c>
      <c r="C136" s="1" t="s">
        <v>1953</v>
      </c>
      <c r="D136" s="14" t="s">
        <v>1989</v>
      </c>
      <c r="E136" s="11"/>
      <c r="F136">
        <f>_xll.XLOOKUP(data[[#This Row],[wilaya de livraison]],wilaya[nom wilaya],wilaya[code wilaya])</f>
        <v>5</v>
      </c>
      <c r="G136" t="s">
        <v>49</v>
      </c>
      <c r="H136" t="s">
        <v>49</v>
      </c>
      <c r="I136" t="s">
        <v>1954</v>
      </c>
      <c r="J136" t="s">
        <v>1564</v>
      </c>
      <c r="L136">
        <v>2900</v>
      </c>
      <c r="Q136" t="str">
        <f>CONCATENATE(data[[#This Row],[remarque]],"-",data[[#This Row],[FRAGILE]],"-",data[[#This Row],[OUVRIR]])</f>
        <v>--</v>
      </c>
    </row>
    <row r="137" spans="1:17" x14ac:dyDescent="0.3">
      <c r="A137" s="10">
        <v>45243</v>
      </c>
      <c r="B137" t="s">
        <v>1678</v>
      </c>
      <c r="C137" s="1" t="s">
        <v>1955</v>
      </c>
      <c r="D137" s="14" t="s">
        <v>1990</v>
      </c>
      <c r="E137" s="11"/>
      <c r="F137">
        <f>_xll.XLOOKUP(data[[#This Row],[wilaya de livraison]],wilaya[nom wilaya],wilaya[code wilaya])</f>
        <v>43</v>
      </c>
      <c r="G137" t="s">
        <v>83</v>
      </c>
      <c r="H137" t="s">
        <v>1389</v>
      </c>
      <c r="I137" t="s">
        <v>1956</v>
      </c>
      <c r="J137" t="s">
        <v>1564</v>
      </c>
      <c r="L137">
        <v>3000</v>
      </c>
      <c r="Q137" t="str">
        <f>CONCATENATE(data[[#This Row],[remarque]],"-",data[[#This Row],[FRAGILE]],"-",data[[#This Row],[OUVRIR]])</f>
        <v>--</v>
      </c>
    </row>
    <row r="138" spans="1:17" x14ac:dyDescent="0.3">
      <c r="A138" s="10">
        <v>45243</v>
      </c>
      <c r="B138" t="s">
        <v>1679</v>
      </c>
      <c r="C138" s="1" t="s">
        <v>1945</v>
      </c>
      <c r="D138" s="14" t="s">
        <v>1991</v>
      </c>
      <c r="E138" s="11"/>
      <c r="F138">
        <f>_xll.XLOOKUP(data[[#This Row],[wilaya de livraison]],wilaya[nom wilaya],wilaya[code wilaya])</f>
        <v>25</v>
      </c>
      <c r="G138" t="s">
        <v>65</v>
      </c>
      <c r="H138" t="s">
        <v>932</v>
      </c>
      <c r="I138" t="s">
        <v>1957</v>
      </c>
      <c r="J138" t="s">
        <v>1564</v>
      </c>
      <c r="L138">
        <v>2900</v>
      </c>
      <c r="Q138" t="str">
        <f>CONCATENATE(data[[#This Row],[remarque]],"-",data[[#This Row],[FRAGILE]],"-",data[[#This Row],[OUVRIR]])</f>
        <v>--</v>
      </c>
    </row>
    <row r="139" spans="1:17" x14ac:dyDescent="0.3">
      <c r="A139" s="10">
        <v>45243</v>
      </c>
      <c r="B139" t="s">
        <v>1680</v>
      </c>
      <c r="C139" s="1" t="s">
        <v>1959</v>
      </c>
      <c r="D139" s="14" t="s">
        <v>1992</v>
      </c>
      <c r="E139" s="11"/>
      <c r="F139">
        <f>_xll.XLOOKUP(data[[#This Row],[wilaya de livraison]],wilaya[nom wilaya],wilaya[code wilaya])</f>
        <v>2</v>
      </c>
      <c r="G139" t="s">
        <v>46</v>
      </c>
      <c r="H139" t="s">
        <v>134</v>
      </c>
      <c r="I139" t="s">
        <v>1960</v>
      </c>
      <c r="J139" t="s">
        <v>1564</v>
      </c>
      <c r="L139">
        <v>2900</v>
      </c>
      <c r="Q139" t="str">
        <f>CONCATENATE(data[[#This Row],[remarque]],"-",data[[#This Row],[FRAGILE]],"-",data[[#This Row],[OUVRIR]])</f>
        <v>--</v>
      </c>
    </row>
    <row r="140" spans="1:17" x14ac:dyDescent="0.3">
      <c r="A140" s="10">
        <v>45243</v>
      </c>
      <c r="B140" t="s">
        <v>1681</v>
      </c>
      <c r="C140" s="1" t="s">
        <v>1961</v>
      </c>
      <c r="D140" s="14" t="s">
        <v>1993</v>
      </c>
      <c r="E140" s="11"/>
      <c r="F140">
        <f>_xll.XLOOKUP(data[[#This Row],[wilaya de livraison]],wilaya[nom wilaya],wilaya[code wilaya])</f>
        <v>27</v>
      </c>
      <c r="G140" t="s">
        <v>67</v>
      </c>
      <c r="H140" t="s">
        <v>1014</v>
      </c>
      <c r="I140" t="s">
        <v>1962</v>
      </c>
      <c r="J140" t="s">
        <v>1564</v>
      </c>
      <c r="L140">
        <v>2900</v>
      </c>
      <c r="Q140" t="str">
        <f>CONCATENATE(data[[#This Row],[remarque]],"-",data[[#This Row],[FRAGILE]],"-",data[[#This Row],[OUVRIR]])</f>
        <v>--</v>
      </c>
    </row>
    <row r="141" spans="1:17" x14ac:dyDescent="0.3">
      <c r="A141" s="10">
        <v>45243</v>
      </c>
      <c r="B141" t="s">
        <v>1682</v>
      </c>
      <c r="C141" s="1" t="s">
        <v>1963</v>
      </c>
      <c r="D141" s="14" t="s">
        <v>1994</v>
      </c>
      <c r="E141" s="11"/>
      <c r="F141">
        <f>_xll.XLOOKUP(data[[#This Row],[wilaya de livraison]],wilaya[nom wilaya],wilaya[code wilaya])</f>
        <v>32</v>
      </c>
      <c r="G141" t="s">
        <v>72</v>
      </c>
      <c r="H141" t="s">
        <v>72</v>
      </c>
      <c r="I141" t="s">
        <v>1964</v>
      </c>
      <c r="J141" t="s">
        <v>1564</v>
      </c>
      <c r="L141">
        <v>2900</v>
      </c>
      <c r="Q141" t="str">
        <f>CONCATENATE(data[[#This Row],[remarque]],"-",data[[#This Row],[FRAGILE]],"-",data[[#This Row],[OUVRIR]])</f>
        <v>--</v>
      </c>
    </row>
    <row r="142" spans="1:17" x14ac:dyDescent="0.3">
      <c r="A142" s="10">
        <v>45243</v>
      </c>
      <c r="B142" t="s">
        <v>1683</v>
      </c>
      <c r="C142" s="1" t="s">
        <v>1965</v>
      </c>
      <c r="D142" s="14" t="s">
        <v>1995</v>
      </c>
      <c r="E142" s="11"/>
      <c r="F142">
        <f>_xll.XLOOKUP(data[[#This Row],[wilaya de livraison]],wilaya[nom wilaya],wilaya[code wilaya])</f>
        <v>3</v>
      </c>
      <c r="G142" t="s">
        <v>47</v>
      </c>
      <c r="H142" t="s">
        <v>162</v>
      </c>
      <c r="I142" t="s">
        <v>1966</v>
      </c>
      <c r="J142" t="s">
        <v>1564</v>
      </c>
      <c r="L142">
        <v>3000</v>
      </c>
      <c r="Q142" t="str">
        <f>CONCATENATE(data[[#This Row],[remarque]],"-",data[[#This Row],[FRAGILE]],"-",data[[#This Row],[OUVRIR]])</f>
        <v>--</v>
      </c>
    </row>
    <row r="143" spans="1:17" x14ac:dyDescent="0.3">
      <c r="A143" s="10">
        <v>45243</v>
      </c>
      <c r="B143" t="s">
        <v>1692</v>
      </c>
      <c r="C143" s="1" t="s">
        <v>1967</v>
      </c>
      <c r="D143" s="14" t="s">
        <v>1996</v>
      </c>
      <c r="E143" s="11"/>
      <c r="F143">
        <f>_xll.XLOOKUP(data[[#This Row],[wilaya de livraison]],wilaya[nom wilaya],wilaya[code wilaya])</f>
        <v>9</v>
      </c>
      <c r="G143" t="s">
        <v>23</v>
      </c>
      <c r="H143" t="s">
        <v>23</v>
      </c>
      <c r="I143" t="s">
        <v>1968</v>
      </c>
      <c r="J143" t="s">
        <v>1564</v>
      </c>
      <c r="L143">
        <v>2800</v>
      </c>
      <c r="Q143" t="str">
        <f>CONCATENATE(data[[#This Row],[remarque]],"-",data[[#This Row],[FRAGILE]],"-",data[[#This Row],[OUVRIR]])</f>
        <v>--</v>
      </c>
    </row>
    <row r="144" spans="1:17" x14ac:dyDescent="0.3">
      <c r="A144" s="10">
        <v>45243</v>
      </c>
      <c r="B144" t="s">
        <v>1693</v>
      </c>
      <c r="C144" s="1" t="s">
        <v>1969</v>
      </c>
      <c r="D144" s="14" t="s">
        <v>1997</v>
      </c>
      <c r="E144" s="11"/>
      <c r="F144">
        <f>_xll.XLOOKUP(data[[#This Row],[wilaya de livraison]],wilaya[nom wilaya],wilaya[code wilaya])</f>
        <v>22</v>
      </c>
      <c r="G144" t="s">
        <v>62</v>
      </c>
      <c r="H144" t="s">
        <v>868</v>
      </c>
      <c r="I144" t="s">
        <v>1970</v>
      </c>
      <c r="J144" t="s">
        <v>1564</v>
      </c>
      <c r="L144">
        <v>2900</v>
      </c>
      <c r="Q144" t="str">
        <f>CONCATENATE(data[[#This Row],[remarque]],"-",data[[#This Row],[FRAGILE]],"-",data[[#This Row],[OUVRIR]])</f>
        <v>--</v>
      </c>
    </row>
    <row r="145" spans="1:17" x14ac:dyDescent="0.3">
      <c r="A145" s="10">
        <v>45243</v>
      </c>
      <c r="B145" t="s">
        <v>1922</v>
      </c>
      <c r="C145" s="1" t="s">
        <v>1971</v>
      </c>
      <c r="D145" s="14" t="s">
        <v>1998</v>
      </c>
      <c r="E145" s="11"/>
      <c r="F145">
        <f>_xll.XLOOKUP(data[[#This Row],[wilaya de livraison]],wilaya[nom wilaya],wilaya[code wilaya])</f>
        <v>11</v>
      </c>
      <c r="G145" t="s">
        <v>53</v>
      </c>
      <c r="H145" t="s">
        <v>53</v>
      </c>
      <c r="I145" t="s">
        <v>1972</v>
      </c>
      <c r="J145" t="s">
        <v>1564</v>
      </c>
      <c r="L145">
        <v>3200</v>
      </c>
      <c r="Q145" t="str">
        <f>CONCATENATE(data[[#This Row],[remarque]],"-",data[[#This Row],[FRAGILE]],"-",data[[#This Row],[OUVRIR]])</f>
        <v>--</v>
      </c>
    </row>
    <row r="146" spans="1:17" x14ac:dyDescent="0.3">
      <c r="A146" s="10">
        <v>45244</v>
      </c>
      <c r="B146" t="s">
        <v>1565</v>
      </c>
      <c r="C146" s="1" t="s">
        <v>1999</v>
      </c>
      <c r="D146" s="14" t="s">
        <v>2028</v>
      </c>
      <c r="E146" s="11" t="s">
        <v>2027</v>
      </c>
      <c r="F146">
        <f>_xll.XLOOKUP(data[[#This Row],[wilaya de livraison]],wilaya[nom wilaya],wilaya[code wilaya])</f>
        <v>39</v>
      </c>
      <c r="G146" t="s">
        <v>79</v>
      </c>
      <c r="H146" t="s">
        <v>1284</v>
      </c>
      <c r="I146" t="s">
        <v>2000</v>
      </c>
      <c r="J146" t="s">
        <v>1564</v>
      </c>
      <c r="L146">
        <v>3000</v>
      </c>
      <c r="Q146" t="str">
        <f>CONCATENATE(data[[#This Row],[remarque]],"-",data[[#This Row],[FRAGILE]],"-",data[[#This Row],[OUVRIR]])</f>
        <v>--</v>
      </c>
    </row>
    <row r="147" spans="1:17" x14ac:dyDescent="0.3">
      <c r="A147" s="10">
        <v>45244</v>
      </c>
      <c r="B147" t="s">
        <v>1566</v>
      </c>
      <c r="C147" s="1" t="s">
        <v>2001</v>
      </c>
      <c r="D147" s="14" t="s">
        <v>2029</v>
      </c>
      <c r="E147" s="11"/>
      <c r="F147">
        <f>_xll.XLOOKUP(data[[#This Row],[wilaya de livraison]],wilaya[nom wilaya],wilaya[code wilaya])</f>
        <v>29</v>
      </c>
      <c r="G147" t="s">
        <v>69</v>
      </c>
      <c r="H147" t="s">
        <v>1078</v>
      </c>
      <c r="I147" t="s">
        <v>2002</v>
      </c>
      <c r="J147" t="s">
        <v>1564</v>
      </c>
      <c r="L147">
        <v>2900</v>
      </c>
      <c r="Q147" t="str">
        <f>CONCATENATE(data[[#This Row],[remarque]],"-",data[[#This Row],[FRAGILE]],"-",data[[#This Row],[OUVRIR]])</f>
        <v>--</v>
      </c>
    </row>
    <row r="148" spans="1:17" x14ac:dyDescent="0.3">
      <c r="A148" s="10">
        <v>45244</v>
      </c>
      <c r="B148" t="s">
        <v>1567</v>
      </c>
      <c r="C148" s="1" t="s">
        <v>2003</v>
      </c>
      <c r="D148" s="14" t="s">
        <v>2030</v>
      </c>
      <c r="E148" s="11"/>
      <c r="F148">
        <f>_xll.XLOOKUP(data[[#This Row],[wilaya de livraison]],wilaya[nom wilaya],wilaya[code wilaya])</f>
        <v>29</v>
      </c>
      <c r="G148" t="s">
        <v>69</v>
      </c>
      <c r="H148" t="s">
        <v>69</v>
      </c>
      <c r="I148" t="s">
        <v>2004</v>
      </c>
      <c r="J148" t="s">
        <v>1564</v>
      </c>
      <c r="L148">
        <v>2900</v>
      </c>
      <c r="Q148" t="str">
        <f>CONCATENATE(data[[#This Row],[remarque]],"-",data[[#This Row],[FRAGILE]],"-",data[[#This Row],[OUVRIR]])</f>
        <v>--</v>
      </c>
    </row>
    <row r="149" spans="1:17" x14ac:dyDescent="0.3">
      <c r="A149" s="10">
        <v>45244</v>
      </c>
      <c r="B149" t="s">
        <v>1568</v>
      </c>
      <c r="C149" s="1" t="s">
        <v>2005</v>
      </c>
      <c r="D149" s="14" t="s">
        <v>2032</v>
      </c>
      <c r="E149" s="11" t="s">
        <v>2031</v>
      </c>
      <c r="F149">
        <f>_xll.XLOOKUP(data[[#This Row],[wilaya de livraison]],wilaya[nom wilaya],wilaya[code wilaya])</f>
        <v>29</v>
      </c>
      <c r="G149" t="s">
        <v>69</v>
      </c>
      <c r="H149" t="s">
        <v>1093</v>
      </c>
      <c r="I149" t="s">
        <v>2006</v>
      </c>
      <c r="J149" t="s">
        <v>1564</v>
      </c>
      <c r="L149">
        <v>2900</v>
      </c>
      <c r="Q149" t="str">
        <f>CONCATENATE(data[[#This Row],[remarque]],"-",data[[#This Row],[FRAGILE]],"-",data[[#This Row],[OUVRIR]])</f>
        <v>--</v>
      </c>
    </row>
    <row r="150" spans="1:17" x14ac:dyDescent="0.3">
      <c r="A150" s="10">
        <v>45244</v>
      </c>
      <c r="B150" t="s">
        <v>1569</v>
      </c>
      <c r="C150" s="1" t="s">
        <v>2007</v>
      </c>
      <c r="D150" s="14" t="s">
        <v>2033</v>
      </c>
      <c r="E150" s="11"/>
      <c r="F150">
        <f>_xll.XLOOKUP(data[[#This Row],[wilaya de livraison]],wilaya[nom wilaya],wilaya[code wilaya])</f>
        <v>48</v>
      </c>
      <c r="G150" t="s">
        <v>88</v>
      </c>
      <c r="H150" t="s">
        <v>1496</v>
      </c>
      <c r="I150" t="s">
        <v>2008</v>
      </c>
      <c r="J150" t="s">
        <v>1564</v>
      </c>
      <c r="L150">
        <v>2900</v>
      </c>
      <c r="Q150" t="str">
        <f>CONCATENATE(data[[#This Row],[remarque]],"-",data[[#This Row],[FRAGILE]],"-",data[[#This Row],[OUVRIR]])</f>
        <v>--</v>
      </c>
    </row>
    <row r="151" spans="1:17" x14ac:dyDescent="0.3">
      <c r="A151" s="10">
        <v>45244</v>
      </c>
      <c r="B151" t="s">
        <v>1570</v>
      </c>
      <c r="C151" s="1" t="s">
        <v>2009</v>
      </c>
      <c r="D151" s="14" t="s">
        <v>2034</v>
      </c>
      <c r="E151" s="11"/>
      <c r="F151">
        <f>_xll.XLOOKUP(data[[#This Row],[wilaya de livraison]],wilaya[nom wilaya],wilaya[code wilaya])</f>
        <v>39</v>
      </c>
      <c r="G151" t="s">
        <v>79</v>
      </c>
      <c r="H151" t="s">
        <v>1283</v>
      </c>
      <c r="I151" t="s">
        <v>2010</v>
      </c>
      <c r="J151" t="s">
        <v>1564</v>
      </c>
      <c r="L151">
        <v>3000</v>
      </c>
      <c r="Q151" t="str">
        <f>CONCATENATE(data[[#This Row],[remarque]],"-",data[[#This Row],[FRAGILE]],"-",data[[#This Row],[OUVRIR]])</f>
        <v>--</v>
      </c>
    </row>
    <row r="152" spans="1:17" x14ac:dyDescent="0.3">
      <c r="A152" s="10">
        <v>45244</v>
      </c>
      <c r="B152" t="s">
        <v>1571</v>
      </c>
      <c r="C152" s="1" t="s">
        <v>2011</v>
      </c>
      <c r="D152" s="14" t="s">
        <v>2035</v>
      </c>
      <c r="E152" s="11"/>
      <c r="F152">
        <f>_xll.XLOOKUP(data[[#This Row],[wilaya de livraison]],wilaya[nom wilaya],wilaya[code wilaya])</f>
        <v>16</v>
      </c>
      <c r="G152" t="s">
        <v>18</v>
      </c>
      <c r="H152" t="s">
        <v>637</v>
      </c>
      <c r="I152" t="s">
        <v>637</v>
      </c>
      <c r="J152" t="s">
        <v>1564</v>
      </c>
      <c r="L152">
        <v>2800</v>
      </c>
      <c r="Q152" t="str">
        <f>CONCATENATE(data[[#This Row],[remarque]],"-",data[[#This Row],[FRAGILE]],"-",data[[#This Row],[OUVRIR]])</f>
        <v>--</v>
      </c>
    </row>
    <row r="153" spans="1:17" x14ac:dyDescent="0.3">
      <c r="A153" s="10">
        <v>45244</v>
      </c>
      <c r="B153" t="s">
        <v>1572</v>
      </c>
      <c r="C153" s="1" t="s">
        <v>2012</v>
      </c>
      <c r="D153" s="14" t="s">
        <v>2036</v>
      </c>
      <c r="E153" s="11"/>
      <c r="F153">
        <f>_xll.XLOOKUP(data[[#This Row],[wilaya de livraison]],wilaya[nom wilaya],wilaya[code wilaya])</f>
        <v>16</v>
      </c>
      <c r="G153" t="s">
        <v>18</v>
      </c>
      <c r="H153" t="s">
        <v>641</v>
      </c>
      <c r="I153" t="s">
        <v>2013</v>
      </c>
      <c r="J153" t="s">
        <v>1564</v>
      </c>
      <c r="L153">
        <v>2800</v>
      </c>
      <c r="Q153" t="str">
        <f>CONCATENATE(data[[#This Row],[remarque]],"-",data[[#This Row],[FRAGILE]],"-",data[[#This Row],[OUVRIR]])</f>
        <v>--</v>
      </c>
    </row>
    <row r="154" spans="1:17" x14ac:dyDescent="0.3">
      <c r="A154" s="10">
        <v>45244</v>
      </c>
      <c r="B154" t="s">
        <v>1573</v>
      </c>
      <c r="C154" s="1" t="s">
        <v>2014</v>
      </c>
      <c r="D154" s="14" t="s">
        <v>2037</v>
      </c>
      <c r="E154" s="11"/>
      <c r="F154">
        <f>_xll.XLOOKUP(data[[#This Row],[wilaya de livraison]],wilaya[nom wilaya],wilaya[code wilaya])</f>
        <v>31</v>
      </c>
      <c r="G154" t="s">
        <v>71</v>
      </c>
      <c r="H154" t="s">
        <v>1128</v>
      </c>
      <c r="I154" t="s">
        <v>2015</v>
      </c>
      <c r="J154" t="s">
        <v>1564</v>
      </c>
      <c r="L154">
        <v>2800</v>
      </c>
      <c r="Q154" t="str">
        <f>CONCATENATE(data[[#This Row],[remarque]],"-",data[[#This Row],[FRAGILE]],"-",data[[#This Row],[OUVRIR]])</f>
        <v>--</v>
      </c>
    </row>
    <row r="155" spans="1:17" x14ac:dyDescent="0.3">
      <c r="A155" s="10">
        <v>45244</v>
      </c>
      <c r="B155" t="s">
        <v>1589</v>
      </c>
      <c r="C155" s="1" t="s">
        <v>2016</v>
      </c>
      <c r="D155" s="14" t="s">
        <v>2038</v>
      </c>
      <c r="E155" s="11"/>
      <c r="F155">
        <f>_xll.XLOOKUP(data[[#This Row],[wilaya de livraison]],wilaya[nom wilaya],wilaya[code wilaya])</f>
        <v>34</v>
      </c>
      <c r="G155" t="s">
        <v>74</v>
      </c>
      <c r="H155" t="s">
        <v>74</v>
      </c>
      <c r="I155" t="s">
        <v>1754</v>
      </c>
      <c r="J155" t="s">
        <v>1564</v>
      </c>
      <c r="L155">
        <v>2900</v>
      </c>
      <c r="M155" t="s">
        <v>1754</v>
      </c>
      <c r="Q155" t="str">
        <f>CONCATENATE(data[[#This Row],[remarque]],"-",data[[#This Row],[FRAGILE]],"-",data[[#This Row],[OUVRIR]])</f>
        <v>استلام من المكتب--</v>
      </c>
    </row>
    <row r="156" spans="1:17" x14ac:dyDescent="0.3">
      <c r="A156" s="10">
        <v>45244</v>
      </c>
      <c r="B156" t="s">
        <v>1590</v>
      </c>
      <c r="C156" s="1" t="s">
        <v>2017</v>
      </c>
      <c r="D156" s="14" t="s">
        <v>2039</v>
      </c>
      <c r="E156" s="11"/>
      <c r="F156">
        <f>_xll.XLOOKUP(data[[#This Row],[wilaya de livraison]],wilaya[nom wilaya],wilaya[code wilaya])</f>
        <v>16</v>
      </c>
      <c r="G156" t="s">
        <v>18</v>
      </c>
      <c r="H156" t="s">
        <v>618</v>
      </c>
      <c r="I156" t="s">
        <v>1631</v>
      </c>
      <c r="J156" t="s">
        <v>1564</v>
      </c>
      <c r="L156">
        <v>2800</v>
      </c>
      <c r="Q156" t="str">
        <f>CONCATENATE(data[[#This Row],[remarque]],"-",data[[#This Row],[FRAGILE]],"-",data[[#This Row],[OUVRIR]])</f>
        <v>--</v>
      </c>
    </row>
    <row r="157" spans="1:17" x14ac:dyDescent="0.3">
      <c r="A157" s="10">
        <v>45244</v>
      </c>
      <c r="B157" t="s">
        <v>1591</v>
      </c>
      <c r="C157" s="1" t="s">
        <v>2018</v>
      </c>
      <c r="D157" s="14" t="s">
        <v>2040</v>
      </c>
      <c r="E157" s="11"/>
      <c r="F157">
        <f>_xll.XLOOKUP(data[[#This Row],[wilaya de livraison]],wilaya[nom wilaya],wilaya[code wilaya])</f>
        <v>43</v>
      </c>
      <c r="G157" t="s">
        <v>83</v>
      </c>
      <c r="H157" t="s">
        <v>1366</v>
      </c>
      <c r="I157" t="s">
        <v>2019</v>
      </c>
      <c r="J157" t="s">
        <v>1564</v>
      </c>
      <c r="L157">
        <v>3000</v>
      </c>
      <c r="Q157" t="str">
        <f>CONCATENATE(data[[#This Row],[remarque]],"-",data[[#This Row],[FRAGILE]],"-",data[[#This Row],[OUVRIR]])</f>
        <v>--</v>
      </c>
    </row>
    <row r="158" spans="1:17" x14ac:dyDescent="0.3">
      <c r="A158" s="10">
        <v>45244</v>
      </c>
      <c r="B158" t="s">
        <v>1592</v>
      </c>
      <c r="C158" s="1" t="s">
        <v>2020</v>
      </c>
      <c r="D158" s="14" t="s">
        <v>2041</v>
      </c>
      <c r="E158" s="11"/>
      <c r="F158">
        <f>_xll.XLOOKUP(data[[#This Row],[wilaya de livraison]],wilaya[nom wilaya],wilaya[code wilaya])</f>
        <v>48</v>
      </c>
      <c r="G158" t="s">
        <v>88</v>
      </c>
      <c r="H158" t="s">
        <v>1496</v>
      </c>
      <c r="I158" t="s">
        <v>2021</v>
      </c>
      <c r="J158" t="s">
        <v>1564</v>
      </c>
      <c r="L158">
        <v>2900</v>
      </c>
      <c r="Q158" t="str">
        <f>CONCATENATE(data[[#This Row],[remarque]],"-",data[[#This Row],[FRAGILE]],"-",data[[#This Row],[OUVRIR]])</f>
        <v>--</v>
      </c>
    </row>
    <row r="159" spans="1:17" x14ac:dyDescent="0.3">
      <c r="A159" s="10">
        <v>45244</v>
      </c>
      <c r="B159" t="s">
        <v>1593</v>
      </c>
      <c r="C159" s="1" t="s">
        <v>2022</v>
      </c>
      <c r="D159" s="14" t="s">
        <v>2023</v>
      </c>
      <c r="E159" s="11"/>
      <c r="F159">
        <f>_xll.XLOOKUP(data[[#This Row],[wilaya de livraison]],wilaya[nom wilaya],wilaya[code wilaya])</f>
        <v>31</v>
      </c>
      <c r="G159" t="s">
        <v>71</v>
      </c>
      <c r="H159" t="s">
        <v>71</v>
      </c>
      <c r="I159" t="s">
        <v>2024</v>
      </c>
      <c r="J159" t="s">
        <v>1564</v>
      </c>
      <c r="L159">
        <v>2900</v>
      </c>
      <c r="Q159" t="str">
        <f>CONCATENATE(data[[#This Row],[remarque]],"-",data[[#This Row],[FRAGILE]],"-",data[[#This Row],[OUVRIR]])</f>
        <v>--</v>
      </c>
    </row>
    <row r="160" spans="1:17" x14ac:dyDescent="0.3">
      <c r="A160" s="10">
        <v>45244</v>
      </c>
      <c r="B160" t="s">
        <v>1600</v>
      </c>
      <c r="C160" s="1" t="s">
        <v>2025</v>
      </c>
      <c r="D160" s="14" t="s">
        <v>2042</v>
      </c>
      <c r="E160" s="11"/>
      <c r="F160">
        <f>_xll.XLOOKUP(data[[#This Row],[wilaya de livraison]],wilaya[nom wilaya],wilaya[code wilaya])</f>
        <v>21</v>
      </c>
      <c r="G160" t="s">
        <v>61</v>
      </c>
      <c r="H160" t="s">
        <v>797</v>
      </c>
      <c r="I160" t="s">
        <v>2026</v>
      </c>
      <c r="J160" t="s">
        <v>1564</v>
      </c>
      <c r="L160">
        <v>3000</v>
      </c>
      <c r="Q160" t="str">
        <f>CONCATENATE(data[[#This Row],[remarque]],"-",data[[#This Row],[FRAGILE]],"-",data[[#This Row],[OUVRIR]])</f>
        <v>--</v>
      </c>
    </row>
    <row r="161" spans="1:17" x14ac:dyDescent="0.3">
      <c r="A161" s="10">
        <v>45244</v>
      </c>
      <c r="B161" t="s">
        <v>1601</v>
      </c>
      <c r="C161" s="1" t="s">
        <v>2043</v>
      </c>
      <c r="D161" s="14" t="s">
        <v>2045</v>
      </c>
      <c r="E161" s="11"/>
      <c r="F161">
        <f>_xll.XLOOKUP(data[[#This Row],[wilaya de livraison]],wilaya[nom wilaya],wilaya[code wilaya])</f>
        <v>15</v>
      </c>
      <c r="G161" s="3" t="s">
        <v>1816</v>
      </c>
      <c r="H161" t="s">
        <v>579</v>
      </c>
      <c r="I161" t="s">
        <v>2044</v>
      </c>
      <c r="J161" t="s">
        <v>1564</v>
      </c>
      <c r="L161">
        <v>2900</v>
      </c>
      <c r="Q161" t="str">
        <f>CONCATENATE(data[[#This Row],[remarque]],"-",data[[#This Row],[FRAGILE]],"-",data[[#This Row],[OUVRIR]])</f>
        <v>--</v>
      </c>
    </row>
    <row r="162" spans="1:17" x14ac:dyDescent="0.3">
      <c r="A162" s="10">
        <v>45245</v>
      </c>
      <c r="B162" t="s">
        <v>1565</v>
      </c>
      <c r="C162" s="1" t="s">
        <v>2046</v>
      </c>
      <c r="D162" s="14" t="s">
        <v>2060</v>
      </c>
      <c r="E162" s="11"/>
      <c r="F162">
        <f>_xll.XLOOKUP(data[[#This Row],[wilaya de livraison]],wilaya[nom wilaya],wilaya[code wilaya])</f>
        <v>44</v>
      </c>
      <c r="G162" s="11" t="s">
        <v>84</v>
      </c>
      <c r="H162" t="s">
        <v>1393</v>
      </c>
      <c r="I162" t="s">
        <v>2047</v>
      </c>
      <c r="J162" t="s">
        <v>1564</v>
      </c>
      <c r="L162">
        <v>2800</v>
      </c>
      <c r="Q162" t="str">
        <f>CONCATENATE(data[[#This Row],[remarque]],"-",data[[#This Row],[FRAGILE]],"-",data[[#This Row],[OUVRIR]])</f>
        <v>--</v>
      </c>
    </row>
    <row r="163" spans="1:17" x14ac:dyDescent="0.3">
      <c r="A163" s="10">
        <v>45245</v>
      </c>
      <c r="B163" t="s">
        <v>1566</v>
      </c>
      <c r="C163" s="1" t="s">
        <v>2048</v>
      </c>
      <c r="D163" s="14" t="s">
        <v>2061</v>
      </c>
      <c r="E163" s="11"/>
      <c r="F163">
        <f>_xll.XLOOKUP(data[[#This Row],[wilaya de livraison]],wilaya[nom wilaya],wilaya[code wilaya])</f>
        <v>19</v>
      </c>
      <c r="G163" s="11" t="s">
        <v>59</v>
      </c>
      <c r="H163" t="s">
        <v>753</v>
      </c>
      <c r="I163" t="s">
        <v>2049</v>
      </c>
      <c r="J163" t="s">
        <v>1564</v>
      </c>
      <c r="L163">
        <v>3000</v>
      </c>
      <c r="Q163" t="str">
        <f>CONCATENATE(data[[#This Row],[remarque]],"-",data[[#This Row],[FRAGILE]],"-",data[[#This Row],[OUVRIR]])</f>
        <v>--</v>
      </c>
    </row>
    <row r="164" spans="1:17" x14ac:dyDescent="0.3">
      <c r="A164" s="10">
        <v>45245</v>
      </c>
      <c r="B164" t="s">
        <v>1567</v>
      </c>
      <c r="C164" s="1" t="s">
        <v>2050</v>
      </c>
      <c r="D164" s="14" t="s">
        <v>2032</v>
      </c>
      <c r="E164" s="11"/>
      <c r="F164">
        <f>_xll.XLOOKUP(data[[#This Row],[wilaya de livraison]],wilaya[nom wilaya],wilaya[code wilaya])</f>
        <v>29</v>
      </c>
      <c r="G164" s="11" t="s">
        <v>69</v>
      </c>
      <c r="H164" t="s">
        <v>1093</v>
      </c>
      <c r="I164" t="s">
        <v>2051</v>
      </c>
      <c r="J164" t="s">
        <v>1564</v>
      </c>
      <c r="L164">
        <v>2900</v>
      </c>
      <c r="Q164" t="str">
        <f>CONCATENATE(data[[#This Row],[remarque]],"-",data[[#This Row],[FRAGILE]],"-",data[[#This Row],[OUVRIR]])</f>
        <v>--</v>
      </c>
    </row>
    <row r="165" spans="1:17" x14ac:dyDescent="0.3">
      <c r="A165" s="10">
        <v>45245</v>
      </c>
      <c r="B165" t="s">
        <v>1568</v>
      </c>
      <c r="C165" s="1" t="s">
        <v>2052</v>
      </c>
      <c r="D165" s="14" t="s">
        <v>2062</v>
      </c>
      <c r="E165" s="11"/>
      <c r="F165">
        <f>_xll.XLOOKUP(data[[#This Row],[wilaya de livraison]],wilaya[nom wilaya],wilaya[code wilaya])</f>
        <v>1</v>
      </c>
      <c r="G165" s="11" t="s">
        <v>45</v>
      </c>
      <c r="H165" t="s">
        <v>45</v>
      </c>
      <c r="I165" t="s">
        <v>2053</v>
      </c>
      <c r="J165" t="s">
        <v>1564</v>
      </c>
      <c r="L165">
        <v>3200</v>
      </c>
      <c r="Q165" t="str">
        <f>CONCATENATE(data[[#This Row],[remarque]],"-",data[[#This Row],[FRAGILE]],"-",data[[#This Row],[OUVRIR]])</f>
        <v>--</v>
      </c>
    </row>
    <row r="166" spans="1:17" x14ac:dyDescent="0.3">
      <c r="A166" s="10">
        <v>45245</v>
      </c>
      <c r="B166" t="s">
        <v>1569</v>
      </c>
      <c r="C166" s="1" t="s">
        <v>2054</v>
      </c>
      <c r="D166" s="14" t="s">
        <v>2063</v>
      </c>
      <c r="E166" s="11"/>
      <c r="F166">
        <f>_xll.XLOOKUP(data[[#This Row],[wilaya de livraison]],wilaya[nom wilaya],wilaya[code wilaya])</f>
        <v>16</v>
      </c>
      <c r="G166" s="11" t="s">
        <v>18</v>
      </c>
      <c r="H166" t="s">
        <v>1722</v>
      </c>
      <c r="I166" t="s">
        <v>2055</v>
      </c>
      <c r="J166" t="s">
        <v>1564</v>
      </c>
      <c r="L166">
        <v>2800</v>
      </c>
      <c r="Q166" t="str">
        <f>CONCATENATE(data[[#This Row],[remarque]],"-",data[[#This Row],[FRAGILE]],"-",data[[#This Row],[OUVRIR]])</f>
        <v>--</v>
      </c>
    </row>
    <row r="167" spans="1:17" x14ac:dyDescent="0.3">
      <c r="A167" s="10">
        <v>45245</v>
      </c>
      <c r="B167" t="s">
        <v>1570</v>
      </c>
      <c r="C167" s="1" t="s">
        <v>2056</v>
      </c>
      <c r="D167" s="14" t="s">
        <v>2066</v>
      </c>
      <c r="E167" s="11"/>
      <c r="F167">
        <f>_xll.XLOOKUP(data[[#This Row],[wilaya de livraison]],wilaya[nom wilaya],wilaya[code wilaya])</f>
        <v>55</v>
      </c>
      <c r="G167" s="11" t="s">
        <v>95</v>
      </c>
      <c r="H167" s="11" t="s">
        <v>95</v>
      </c>
      <c r="I167" t="s">
        <v>2057</v>
      </c>
      <c r="J167" t="s">
        <v>1564</v>
      </c>
      <c r="L167">
        <v>3000</v>
      </c>
      <c r="Q167" t="str">
        <f>CONCATENATE(data[[#This Row],[remarque]],"-",data[[#This Row],[FRAGILE]],"-",data[[#This Row],[OUVRIR]])</f>
        <v>--</v>
      </c>
    </row>
    <row r="168" spans="1:17" x14ac:dyDescent="0.3">
      <c r="A168" s="10">
        <v>45245</v>
      </c>
      <c r="B168" t="s">
        <v>1571</v>
      </c>
      <c r="C168" s="1" t="s">
        <v>2058</v>
      </c>
      <c r="D168" s="14" t="s">
        <v>2064</v>
      </c>
      <c r="E168" s="11"/>
      <c r="F168">
        <f>_xll.XLOOKUP(data[[#This Row],[wilaya de livraison]],wilaya[nom wilaya],wilaya[code wilaya])</f>
        <v>38</v>
      </c>
      <c r="G168" s="11" t="s">
        <v>78</v>
      </c>
      <c r="H168" s="11" t="s">
        <v>78</v>
      </c>
      <c r="I168" t="s">
        <v>78</v>
      </c>
      <c r="J168" t="s">
        <v>1564</v>
      </c>
      <c r="L168">
        <v>2800</v>
      </c>
      <c r="Q168" t="str">
        <f>CONCATENATE(data[[#This Row],[remarque]],"-",data[[#This Row],[FRAGILE]],"-",data[[#This Row],[OUVRIR]])</f>
        <v>--</v>
      </c>
    </row>
    <row r="169" spans="1:17" x14ac:dyDescent="0.3">
      <c r="A169" s="10">
        <v>45245</v>
      </c>
      <c r="B169" t="s">
        <v>1572</v>
      </c>
      <c r="C169" s="1" t="s">
        <v>1945</v>
      </c>
      <c r="D169" s="11" t="s">
        <v>2065</v>
      </c>
      <c r="E169" s="11"/>
      <c r="F169">
        <f>_xll.XLOOKUP(data[[#This Row],[wilaya de livraison]],wilaya[nom wilaya],wilaya[code wilaya])</f>
        <v>12</v>
      </c>
      <c r="G169" s="2" t="s">
        <v>54</v>
      </c>
      <c r="H169" t="s">
        <v>446</v>
      </c>
      <c r="I169" t="s">
        <v>2059</v>
      </c>
      <c r="J169" t="s">
        <v>1564</v>
      </c>
      <c r="L169">
        <v>3000</v>
      </c>
      <c r="Q169" t="str">
        <f>CONCATENATE(data[[#This Row],[remarque]],"-",data[[#This Row],[FRAGILE]],"-",data[[#This Row],[OUVRIR]])</f>
        <v>--</v>
      </c>
    </row>
    <row r="170" spans="1:17" x14ac:dyDescent="0.3">
      <c r="A170" s="10">
        <v>45246</v>
      </c>
      <c r="B170" t="s">
        <v>1565</v>
      </c>
      <c r="C170" s="1" t="s">
        <v>2067</v>
      </c>
      <c r="D170" s="14" t="s">
        <v>2086</v>
      </c>
      <c r="E170" s="11"/>
      <c r="F170">
        <f>_xll.XLOOKUP(data[[#This Row],[wilaya de livraison]],wilaya[nom wilaya],wilaya[code wilaya])</f>
        <v>7</v>
      </c>
      <c r="G170" s="11" t="s">
        <v>50</v>
      </c>
      <c r="H170" t="s">
        <v>314</v>
      </c>
      <c r="I170" t="s">
        <v>2068</v>
      </c>
      <c r="J170" t="s">
        <v>1564</v>
      </c>
      <c r="L170">
        <v>2900</v>
      </c>
      <c r="Q170" t="str">
        <f>CONCATENATE(data[[#This Row],[remarque]],"-",data[[#This Row],[FRAGILE]],"-",data[[#This Row],[OUVRIR]])</f>
        <v>--</v>
      </c>
    </row>
    <row r="171" spans="1:17" x14ac:dyDescent="0.3">
      <c r="A171" s="10">
        <v>45246</v>
      </c>
      <c r="B171" t="s">
        <v>1566</v>
      </c>
      <c r="C171" s="1" t="s">
        <v>2069</v>
      </c>
      <c r="D171" s="14" t="s">
        <v>2095</v>
      </c>
      <c r="E171" s="11"/>
      <c r="F171">
        <f>_xll.XLOOKUP(data[[#This Row],[wilaya de livraison]],wilaya[nom wilaya],wilaya[code wilaya])</f>
        <v>19</v>
      </c>
      <c r="G171" s="11" t="s">
        <v>59</v>
      </c>
      <c r="H171" t="s">
        <v>776</v>
      </c>
      <c r="I171" t="s">
        <v>1604</v>
      </c>
      <c r="J171" t="s">
        <v>1564</v>
      </c>
      <c r="L171">
        <v>3000</v>
      </c>
      <c r="Q171" t="str">
        <f>CONCATENATE(data[[#This Row],[remarque]],"-",data[[#This Row],[FRAGILE]],"-",data[[#This Row],[OUVRIR]])</f>
        <v>--</v>
      </c>
    </row>
    <row r="172" spans="1:17" x14ac:dyDescent="0.3">
      <c r="A172" s="10">
        <v>45246</v>
      </c>
      <c r="B172" t="s">
        <v>1567</v>
      </c>
      <c r="C172" s="1" t="s">
        <v>2070</v>
      </c>
      <c r="D172" s="14" t="s">
        <v>2088</v>
      </c>
      <c r="E172" s="11"/>
      <c r="F172">
        <f>_xll.XLOOKUP(data[[#This Row],[wilaya de livraison]],wilaya[nom wilaya],wilaya[code wilaya])</f>
        <v>31</v>
      </c>
      <c r="G172" s="11" t="s">
        <v>1773</v>
      </c>
      <c r="H172" t="s">
        <v>71</v>
      </c>
      <c r="I172" t="s">
        <v>2071</v>
      </c>
      <c r="J172" t="s">
        <v>1564</v>
      </c>
      <c r="L172">
        <v>2800</v>
      </c>
      <c r="Q172" t="str">
        <f>CONCATENATE(data[[#This Row],[remarque]],"-",data[[#This Row],[FRAGILE]],"-",data[[#This Row],[OUVRIR]])</f>
        <v>--</v>
      </c>
    </row>
    <row r="173" spans="1:17" x14ac:dyDescent="0.3">
      <c r="A173" s="10">
        <v>45246</v>
      </c>
      <c r="B173" t="s">
        <v>1568</v>
      </c>
      <c r="C173" s="1" t="s">
        <v>2072</v>
      </c>
      <c r="D173" s="14" t="s">
        <v>2089</v>
      </c>
      <c r="E173" s="11"/>
      <c r="F173">
        <f>_xll.XLOOKUP(data[[#This Row],[wilaya de livraison]],wilaya[nom wilaya],wilaya[code wilaya])</f>
        <v>14</v>
      </c>
      <c r="G173" s="11" t="s">
        <v>41</v>
      </c>
      <c r="H173" s="11" t="s">
        <v>41</v>
      </c>
      <c r="I173" t="s">
        <v>2073</v>
      </c>
      <c r="J173" t="s">
        <v>1564</v>
      </c>
      <c r="L173">
        <v>2800</v>
      </c>
      <c r="Q173" t="str">
        <f>CONCATENATE(data[[#This Row],[remarque]],"-",data[[#This Row],[FRAGILE]],"-",data[[#This Row],[OUVRIR]])</f>
        <v>--</v>
      </c>
    </row>
    <row r="174" spans="1:17" x14ac:dyDescent="0.3">
      <c r="A174" s="10">
        <v>45246</v>
      </c>
      <c r="B174" t="s">
        <v>1569</v>
      </c>
      <c r="C174" s="1" t="s">
        <v>2074</v>
      </c>
      <c r="D174" s="14" t="s">
        <v>2090</v>
      </c>
      <c r="E174" s="11"/>
      <c r="F174">
        <f>_xll.XLOOKUP(data[[#This Row],[wilaya de livraison]],wilaya[nom wilaya],wilaya[code wilaya])</f>
        <v>19</v>
      </c>
      <c r="G174" s="11" t="s">
        <v>59</v>
      </c>
      <c r="H174" t="s">
        <v>746</v>
      </c>
      <c r="I174" t="s">
        <v>2075</v>
      </c>
      <c r="J174" t="s">
        <v>1564</v>
      </c>
      <c r="L174">
        <v>3000</v>
      </c>
      <c r="Q174" t="str">
        <f>CONCATENATE(data[[#This Row],[remarque]],"-",data[[#This Row],[FRAGILE]],"-",data[[#This Row],[OUVRIR]])</f>
        <v>--</v>
      </c>
    </row>
    <row r="175" spans="1:17" x14ac:dyDescent="0.3">
      <c r="A175" s="10">
        <v>45246</v>
      </c>
      <c r="B175" t="s">
        <v>1570</v>
      </c>
      <c r="C175" s="1" t="s">
        <v>2076</v>
      </c>
      <c r="D175" s="14" t="s">
        <v>2087</v>
      </c>
      <c r="E175" s="11"/>
      <c r="F175">
        <f>_xll.XLOOKUP(data[[#This Row],[wilaya de livraison]],wilaya[nom wilaya],wilaya[code wilaya])</f>
        <v>16</v>
      </c>
      <c r="G175" s="11" t="s">
        <v>18</v>
      </c>
      <c r="H175" t="s">
        <v>39</v>
      </c>
      <c r="I175" t="s">
        <v>2077</v>
      </c>
      <c r="J175" t="s">
        <v>1564</v>
      </c>
      <c r="L175">
        <v>2500</v>
      </c>
      <c r="Q175" t="str">
        <f>CONCATENATE(data[[#This Row],[remarque]],"-",data[[#This Row],[FRAGILE]],"-",data[[#This Row],[OUVRIR]])</f>
        <v>--</v>
      </c>
    </row>
    <row r="176" spans="1:17" x14ac:dyDescent="0.3">
      <c r="A176" s="10">
        <v>45246</v>
      </c>
      <c r="B176" t="s">
        <v>1571</v>
      </c>
      <c r="C176" s="1" t="s">
        <v>2078</v>
      </c>
      <c r="D176" s="14" t="s">
        <v>2091</v>
      </c>
      <c r="E176" s="11"/>
      <c r="F176">
        <f>_xll.XLOOKUP(data[[#This Row],[wilaya de livraison]],wilaya[nom wilaya],wilaya[code wilaya])</f>
        <v>5</v>
      </c>
      <c r="G176" s="11" t="s">
        <v>49</v>
      </c>
      <c r="H176" t="s">
        <v>49</v>
      </c>
      <c r="I176" t="s">
        <v>2079</v>
      </c>
      <c r="J176" t="s">
        <v>1564</v>
      </c>
      <c r="L176">
        <v>3000</v>
      </c>
      <c r="Q176" t="str">
        <f>CONCATENATE(data[[#This Row],[remarque]],"-",data[[#This Row],[FRAGILE]],"-",data[[#This Row],[OUVRIR]])</f>
        <v>--</v>
      </c>
    </row>
    <row r="177" spans="1:17" x14ac:dyDescent="0.3">
      <c r="A177" s="10">
        <v>45246</v>
      </c>
      <c r="B177" t="s">
        <v>1572</v>
      </c>
      <c r="C177" t="s">
        <v>2080</v>
      </c>
      <c r="D177" s="14" t="s">
        <v>2092</v>
      </c>
      <c r="E177" s="11"/>
      <c r="F177">
        <f>_xll.XLOOKUP(data[[#This Row],[wilaya de livraison]],wilaya[nom wilaya],wilaya[code wilaya])</f>
        <v>6</v>
      </c>
      <c r="G177" s="11" t="s">
        <v>21</v>
      </c>
      <c r="H177" t="s">
        <v>284</v>
      </c>
      <c r="I177" t="s">
        <v>2081</v>
      </c>
      <c r="J177" t="s">
        <v>1564</v>
      </c>
      <c r="L177">
        <v>2900</v>
      </c>
      <c r="Q177" t="str">
        <f>CONCATENATE(data[[#This Row],[remarque]],"-",data[[#This Row],[FRAGILE]],"-",data[[#This Row],[OUVRIR]])</f>
        <v>--</v>
      </c>
    </row>
    <row r="178" spans="1:17" x14ac:dyDescent="0.3">
      <c r="A178" s="10">
        <v>45246</v>
      </c>
      <c r="B178" t="s">
        <v>1573</v>
      </c>
      <c r="C178" t="s">
        <v>2082</v>
      </c>
      <c r="D178" s="14" t="s">
        <v>2093</v>
      </c>
      <c r="E178" s="11"/>
      <c r="F178">
        <f>_xll.XLOOKUP(data[[#This Row],[wilaya de livraison]],wilaya[nom wilaya],wilaya[code wilaya])</f>
        <v>22</v>
      </c>
      <c r="G178" s="11" t="s">
        <v>62</v>
      </c>
      <c r="H178" t="s">
        <v>868</v>
      </c>
      <c r="I178" t="s">
        <v>2083</v>
      </c>
      <c r="J178" t="s">
        <v>1564</v>
      </c>
      <c r="L178">
        <v>2900</v>
      </c>
      <c r="Q178" t="str">
        <f>CONCATENATE(data[[#This Row],[remarque]],"-",data[[#This Row],[FRAGILE]],"-",data[[#This Row],[OUVRIR]])</f>
        <v>--</v>
      </c>
    </row>
    <row r="179" spans="1:17" x14ac:dyDescent="0.3">
      <c r="A179" s="10">
        <v>45246</v>
      </c>
      <c r="B179" t="s">
        <v>1589</v>
      </c>
      <c r="C179" t="s">
        <v>2084</v>
      </c>
      <c r="D179" s="14" t="s">
        <v>2094</v>
      </c>
      <c r="E179" s="11"/>
      <c r="F179">
        <f>_xll.XLOOKUP(data[[#This Row],[wilaya de livraison]],wilaya[nom wilaya],wilaya[code wilaya])</f>
        <v>43</v>
      </c>
      <c r="G179" s="11" t="s">
        <v>83</v>
      </c>
      <c r="H179" t="s">
        <v>83</v>
      </c>
      <c r="I179" t="s">
        <v>2085</v>
      </c>
      <c r="J179" t="s">
        <v>1564</v>
      </c>
      <c r="L179">
        <v>3000</v>
      </c>
      <c r="Q179" t="str">
        <f>CONCATENATE(data[[#This Row],[remarque]],"-",data[[#This Row],[FRAGILE]],"-",data[[#This Row],[OUVRIR]])</f>
        <v>--</v>
      </c>
    </row>
    <row r="180" spans="1:17" ht="15.6" customHeight="1" x14ac:dyDescent="0.3">
      <c r="A180" s="10">
        <v>45246</v>
      </c>
      <c r="B180" t="s">
        <v>1590</v>
      </c>
      <c r="C180" s="1" t="s">
        <v>2096</v>
      </c>
      <c r="D180" s="11" t="s">
        <v>2100</v>
      </c>
      <c r="E180" s="11"/>
      <c r="F180">
        <f>_xll.XLOOKUP(data[[#This Row],[wilaya de livraison]],wilaya[nom wilaya],wilaya[code wilaya])</f>
        <v>44</v>
      </c>
      <c r="G180" s="2" t="s">
        <v>84</v>
      </c>
      <c r="H180" t="s">
        <v>1410</v>
      </c>
      <c r="I180" s="12" t="s">
        <v>2097</v>
      </c>
      <c r="J180" t="s">
        <v>1564</v>
      </c>
      <c r="L180">
        <v>1500</v>
      </c>
      <c r="Q180" t="str">
        <f>CONCATENATE(data[[#This Row],[remarque]],"-",data[[#This Row],[FRAGILE]],"-",data[[#This Row],[OUVRIR]])</f>
        <v>--</v>
      </c>
    </row>
    <row r="181" spans="1:17" x14ac:dyDescent="0.3">
      <c r="A181" s="10">
        <v>45246</v>
      </c>
      <c r="B181" t="s">
        <v>1591</v>
      </c>
      <c r="C181" s="1" t="s">
        <v>2098</v>
      </c>
      <c r="D181" s="11" t="s">
        <v>2101</v>
      </c>
      <c r="E181" s="13"/>
      <c r="F181">
        <f>_xll.XLOOKUP(data[[#This Row],[wilaya de livraison]],wilaya[nom wilaya],wilaya[code wilaya])</f>
        <v>2</v>
      </c>
      <c r="G181" s="2" t="s">
        <v>1794</v>
      </c>
      <c r="H181" s="12" t="s">
        <v>117</v>
      </c>
      <c r="I181" t="s">
        <v>2099</v>
      </c>
      <c r="J181" t="s">
        <v>1564</v>
      </c>
      <c r="L181">
        <v>2800</v>
      </c>
      <c r="Q181" t="str">
        <f>CONCATENATE(data[[#This Row],[remarque]],"-",data[[#This Row],[FRAGILE]],"-",data[[#This Row],[OUVRIR]])</f>
        <v>--</v>
      </c>
    </row>
    <row r="182" spans="1:17" x14ac:dyDescent="0.3">
      <c r="A182" s="10">
        <v>45247</v>
      </c>
      <c r="B182" t="s">
        <v>1565</v>
      </c>
      <c r="C182" s="1" t="s">
        <v>2102</v>
      </c>
      <c r="D182" s="11" t="s">
        <v>2135</v>
      </c>
      <c r="E182" s="11"/>
      <c r="F182">
        <f>_xll.XLOOKUP(data[[#This Row],[wilaya de livraison]],wilaya[nom wilaya],wilaya[code wilaya])</f>
        <v>31</v>
      </c>
      <c r="G182" s="2" t="s">
        <v>71</v>
      </c>
      <c r="H182" t="s">
        <v>71</v>
      </c>
      <c r="I182" s="2" t="s">
        <v>2103</v>
      </c>
      <c r="J182" t="s">
        <v>1564</v>
      </c>
      <c r="L182">
        <v>2900</v>
      </c>
      <c r="Q182" t="str">
        <f>CONCATENATE(data[[#This Row],[remarque]],"-",data[[#This Row],[FRAGILE]],"-",data[[#This Row],[OUVRIR]])</f>
        <v>--</v>
      </c>
    </row>
    <row r="183" spans="1:17" x14ac:dyDescent="0.3">
      <c r="A183" s="10">
        <v>45247</v>
      </c>
      <c r="B183" t="s">
        <v>1566</v>
      </c>
      <c r="C183" s="1" t="s">
        <v>2104</v>
      </c>
      <c r="D183" s="11" t="s">
        <v>2136</v>
      </c>
      <c r="E183" s="11"/>
      <c r="F183">
        <f>_xll.XLOOKUP(data[[#This Row],[wilaya de livraison]],wilaya[nom wilaya],wilaya[code wilaya])</f>
        <v>16</v>
      </c>
      <c r="G183" s="2" t="s">
        <v>18</v>
      </c>
      <c r="H183" t="s">
        <v>2153</v>
      </c>
      <c r="I183" s="2" t="s">
        <v>2105</v>
      </c>
      <c r="J183" t="s">
        <v>1564</v>
      </c>
      <c r="L183">
        <v>2700</v>
      </c>
      <c r="Q183" t="str">
        <f>CONCATENATE(data[[#This Row],[remarque]],"-",data[[#This Row],[FRAGILE]],"-",data[[#This Row],[OUVRIR]])</f>
        <v>--</v>
      </c>
    </row>
    <row r="184" spans="1:17" x14ac:dyDescent="0.3">
      <c r="A184" s="10">
        <v>45247</v>
      </c>
      <c r="B184" t="s">
        <v>1567</v>
      </c>
      <c r="C184" s="1" t="s">
        <v>2106</v>
      </c>
      <c r="D184" s="11" t="s">
        <v>2137</v>
      </c>
      <c r="E184" s="11"/>
      <c r="F184">
        <f>_xll.XLOOKUP(data[[#This Row],[wilaya de livraison]],wilaya[nom wilaya],wilaya[code wilaya])</f>
        <v>21</v>
      </c>
      <c r="G184" s="2" t="s">
        <v>61</v>
      </c>
      <c r="H184" t="s">
        <v>61</v>
      </c>
      <c r="I184" s="2" t="s">
        <v>2107</v>
      </c>
      <c r="J184" t="s">
        <v>1564</v>
      </c>
      <c r="L184">
        <v>3000</v>
      </c>
      <c r="Q184" t="str">
        <f>CONCATENATE(data[[#This Row],[remarque]],"-",data[[#This Row],[FRAGILE]],"-",data[[#This Row],[OUVRIR]])</f>
        <v>--</v>
      </c>
    </row>
    <row r="185" spans="1:17" x14ac:dyDescent="0.3">
      <c r="A185" s="10">
        <v>45247</v>
      </c>
      <c r="B185" t="s">
        <v>1568</v>
      </c>
      <c r="C185" s="1" t="s">
        <v>2108</v>
      </c>
      <c r="D185" s="11" t="s">
        <v>2138</v>
      </c>
      <c r="E185" s="11"/>
      <c r="F185">
        <f>_xll.XLOOKUP(data[[#This Row],[wilaya de livraison]],wilaya[nom wilaya],wilaya[code wilaya])</f>
        <v>16</v>
      </c>
      <c r="G185" s="2" t="s">
        <v>18</v>
      </c>
      <c r="H185" t="s">
        <v>2154</v>
      </c>
      <c r="I185" s="2" t="s">
        <v>2109</v>
      </c>
      <c r="J185" t="s">
        <v>1564</v>
      </c>
      <c r="L185">
        <v>2800</v>
      </c>
      <c r="Q185" t="str">
        <f>CONCATENATE(data[[#This Row],[remarque]],"-",data[[#This Row],[FRAGILE]],"-",data[[#This Row],[OUVRIR]])</f>
        <v>--</v>
      </c>
    </row>
    <row r="186" spans="1:17" x14ac:dyDescent="0.3">
      <c r="A186" s="10">
        <v>45247</v>
      </c>
      <c r="B186" t="s">
        <v>1569</v>
      </c>
      <c r="C186" s="1" t="s">
        <v>2110</v>
      </c>
      <c r="D186" s="11" t="s">
        <v>2151</v>
      </c>
      <c r="E186" s="11"/>
      <c r="F186">
        <f>_xll.XLOOKUP(data[[#This Row],[wilaya de livraison]],wilaya[nom wilaya],wilaya[code wilaya])</f>
        <v>15</v>
      </c>
      <c r="G186" s="2" t="s">
        <v>1648</v>
      </c>
      <c r="H186" t="s">
        <v>56</v>
      </c>
      <c r="I186" s="2" t="s">
        <v>2111</v>
      </c>
      <c r="J186" t="s">
        <v>1564</v>
      </c>
      <c r="L186">
        <v>2900</v>
      </c>
      <c r="Q186" t="str">
        <f>CONCATENATE(data[[#This Row],[remarque]],"-",data[[#This Row],[FRAGILE]],"-",data[[#This Row],[OUVRIR]])</f>
        <v>--</v>
      </c>
    </row>
    <row r="187" spans="1:17" x14ac:dyDescent="0.3">
      <c r="A187" s="10">
        <v>45247</v>
      </c>
      <c r="B187" t="s">
        <v>1570</v>
      </c>
      <c r="C187" s="1" t="s">
        <v>2112</v>
      </c>
      <c r="D187" s="11" t="s">
        <v>2139</v>
      </c>
      <c r="E187" s="11"/>
      <c r="F187">
        <f>_xll.XLOOKUP(data[[#This Row],[wilaya de livraison]],wilaya[nom wilaya],wilaya[code wilaya])</f>
        <v>2</v>
      </c>
      <c r="G187" s="2" t="s">
        <v>1794</v>
      </c>
      <c r="H187" t="s">
        <v>145</v>
      </c>
      <c r="I187" s="2" t="s">
        <v>2113</v>
      </c>
      <c r="J187" t="s">
        <v>1564</v>
      </c>
      <c r="L187">
        <v>2900</v>
      </c>
      <c r="Q187" t="str">
        <f>CONCATENATE(data[[#This Row],[remarque]],"-",data[[#This Row],[FRAGILE]],"-",data[[#This Row],[OUVRIR]])</f>
        <v>--</v>
      </c>
    </row>
    <row r="188" spans="1:17" x14ac:dyDescent="0.3">
      <c r="A188" s="10">
        <v>45247</v>
      </c>
      <c r="B188" t="s">
        <v>1571</v>
      </c>
      <c r="C188" s="1" t="s">
        <v>2114</v>
      </c>
      <c r="D188" s="11" t="s">
        <v>2140</v>
      </c>
      <c r="E188" s="11"/>
      <c r="F188">
        <f>_xll.XLOOKUP(data[[#This Row],[wilaya de livraison]],wilaya[nom wilaya],wilaya[code wilaya])</f>
        <v>14</v>
      </c>
      <c r="G188" s="2" t="s">
        <v>41</v>
      </c>
      <c r="H188" t="s">
        <v>517</v>
      </c>
      <c r="I188" s="2" t="s">
        <v>2115</v>
      </c>
      <c r="J188" t="s">
        <v>1564</v>
      </c>
      <c r="L188">
        <v>2800</v>
      </c>
      <c r="Q188" t="str">
        <f>CONCATENATE(data[[#This Row],[remarque]],"-",data[[#This Row],[FRAGILE]],"-",data[[#This Row],[OUVRIR]])</f>
        <v>--</v>
      </c>
    </row>
    <row r="189" spans="1:17" x14ac:dyDescent="0.3">
      <c r="A189" s="10">
        <v>45247</v>
      </c>
      <c r="B189" t="s">
        <v>1572</v>
      </c>
      <c r="C189" s="1" t="s">
        <v>1776</v>
      </c>
      <c r="D189" s="11" t="s">
        <v>2141</v>
      </c>
      <c r="E189" s="11"/>
      <c r="F189">
        <f>_xll.XLOOKUP(data[[#This Row],[wilaya de livraison]],wilaya[nom wilaya],wilaya[code wilaya])</f>
        <v>39</v>
      </c>
      <c r="G189" s="2" t="s">
        <v>79</v>
      </c>
      <c r="H189" t="s">
        <v>1283</v>
      </c>
      <c r="I189" s="2" t="s">
        <v>2116</v>
      </c>
      <c r="J189" t="s">
        <v>1564</v>
      </c>
      <c r="L189">
        <v>3000</v>
      </c>
      <c r="Q189" t="str">
        <f>CONCATENATE(data[[#This Row],[remarque]],"-",data[[#This Row],[FRAGILE]],"-",data[[#This Row],[OUVRIR]])</f>
        <v>--</v>
      </c>
    </row>
    <row r="190" spans="1:17" x14ac:dyDescent="0.3">
      <c r="A190" s="10">
        <v>45247</v>
      </c>
      <c r="B190" t="s">
        <v>1573</v>
      </c>
      <c r="C190" s="1" t="s">
        <v>2117</v>
      </c>
      <c r="D190" s="11" t="s">
        <v>2142</v>
      </c>
      <c r="E190" s="11"/>
      <c r="F190">
        <f>_xll.XLOOKUP(data[[#This Row],[wilaya de livraison]],wilaya[nom wilaya],wilaya[code wilaya])</f>
        <v>45</v>
      </c>
      <c r="G190" s="2" t="s">
        <v>85</v>
      </c>
      <c r="H190" t="s">
        <v>1426</v>
      </c>
      <c r="I190" s="2" t="s">
        <v>1770</v>
      </c>
      <c r="J190" t="s">
        <v>1564</v>
      </c>
      <c r="L190">
        <v>3000</v>
      </c>
      <c r="Q190" t="str">
        <f>CONCATENATE(data[[#This Row],[remarque]],"-",data[[#This Row],[FRAGILE]],"-",data[[#This Row],[OUVRIR]])</f>
        <v>--</v>
      </c>
    </row>
    <row r="191" spans="1:17" x14ac:dyDescent="0.3">
      <c r="A191" s="10">
        <v>45247</v>
      </c>
      <c r="B191" t="s">
        <v>1589</v>
      </c>
      <c r="C191" s="1" t="s">
        <v>2118</v>
      </c>
      <c r="D191" s="11" t="s">
        <v>2143</v>
      </c>
      <c r="E191" s="11"/>
      <c r="F191">
        <f>_xll.XLOOKUP(data[[#This Row],[wilaya de livraison]],wilaya[nom wilaya],wilaya[code wilaya])</f>
        <v>16</v>
      </c>
      <c r="G191" s="2" t="s">
        <v>18</v>
      </c>
      <c r="H191" t="s">
        <v>608</v>
      </c>
      <c r="I191" s="2" t="s">
        <v>2119</v>
      </c>
      <c r="J191" t="s">
        <v>1564</v>
      </c>
      <c r="L191">
        <v>2500</v>
      </c>
      <c r="Q191" t="str">
        <f>CONCATENATE(data[[#This Row],[remarque]],"-",data[[#This Row],[FRAGILE]],"-",data[[#This Row],[OUVRIR]])</f>
        <v>--</v>
      </c>
    </row>
    <row r="192" spans="1:17" x14ac:dyDescent="0.3">
      <c r="A192" s="10">
        <v>45247</v>
      </c>
      <c r="B192" t="s">
        <v>1590</v>
      </c>
      <c r="C192" s="1" t="s">
        <v>2120</v>
      </c>
      <c r="D192" s="11" t="s">
        <v>2144</v>
      </c>
      <c r="E192" s="11"/>
      <c r="F192">
        <f>_xll.XLOOKUP(data[[#This Row],[wilaya de livraison]],wilaya[nom wilaya],wilaya[code wilaya])</f>
        <v>16</v>
      </c>
      <c r="G192" s="2" t="s">
        <v>18</v>
      </c>
      <c r="H192" t="s">
        <v>19</v>
      </c>
      <c r="I192" s="2" t="s">
        <v>2121</v>
      </c>
      <c r="J192" t="s">
        <v>1564</v>
      </c>
      <c r="L192">
        <v>2500</v>
      </c>
      <c r="Q192" t="str">
        <f>CONCATENATE(data[[#This Row],[remarque]],"-",data[[#This Row],[FRAGILE]],"-",data[[#This Row],[OUVRIR]])</f>
        <v>--</v>
      </c>
    </row>
    <row r="193" spans="1:17" x14ac:dyDescent="0.3">
      <c r="A193" s="10">
        <v>45247</v>
      </c>
      <c r="B193" t="s">
        <v>1591</v>
      </c>
      <c r="C193" s="1" t="s">
        <v>2122</v>
      </c>
      <c r="D193" s="11" t="s">
        <v>2152</v>
      </c>
      <c r="E193" s="11"/>
      <c r="F193">
        <f>_xll.XLOOKUP(data[[#This Row],[wilaya de livraison]],wilaya[nom wilaya],wilaya[code wilaya])</f>
        <v>19</v>
      </c>
      <c r="G193" s="2" t="s">
        <v>59</v>
      </c>
      <c r="H193" t="s">
        <v>753</v>
      </c>
      <c r="I193" s="2" t="s">
        <v>2123</v>
      </c>
      <c r="J193" t="s">
        <v>1564</v>
      </c>
      <c r="L193">
        <v>3000</v>
      </c>
      <c r="Q193" t="str">
        <f>CONCATENATE(data[[#This Row],[remarque]],"-",data[[#This Row],[FRAGILE]],"-",data[[#This Row],[OUVRIR]])</f>
        <v>--</v>
      </c>
    </row>
    <row r="194" spans="1:17" x14ac:dyDescent="0.3">
      <c r="A194" s="10">
        <v>45247</v>
      </c>
      <c r="B194" t="s">
        <v>1592</v>
      </c>
      <c r="C194" s="1" t="s">
        <v>1953</v>
      </c>
      <c r="D194" s="11" t="s">
        <v>2145</v>
      </c>
      <c r="E194" s="11"/>
      <c r="F194">
        <f>_xll.XLOOKUP(data[[#This Row],[wilaya de livraison]],wilaya[nom wilaya],wilaya[code wilaya])</f>
        <v>44</v>
      </c>
      <c r="G194" s="2" t="s">
        <v>84</v>
      </c>
      <c r="H194" t="s">
        <v>1393</v>
      </c>
      <c r="I194" s="2" t="s">
        <v>2124</v>
      </c>
      <c r="J194" t="s">
        <v>1564</v>
      </c>
      <c r="L194">
        <v>2800</v>
      </c>
      <c r="Q194" t="str">
        <f>CONCATENATE(data[[#This Row],[remarque]],"-",data[[#This Row],[FRAGILE]],"-",data[[#This Row],[OUVRIR]])</f>
        <v>--</v>
      </c>
    </row>
    <row r="195" spans="1:17" x14ac:dyDescent="0.3">
      <c r="A195" s="10">
        <v>45247</v>
      </c>
      <c r="B195" t="s">
        <v>1593</v>
      </c>
      <c r="C195" s="1" t="s">
        <v>2125</v>
      </c>
      <c r="D195" s="11" t="s">
        <v>2146</v>
      </c>
      <c r="E195" s="11"/>
      <c r="F195">
        <f>_xll.XLOOKUP(data[[#This Row],[wilaya de livraison]],wilaya[nom wilaya],wilaya[code wilaya])</f>
        <v>39</v>
      </c>
      <c r="G195" s="2" t="s">
        <v>79</v>
      </c>
      <c r="H195" t="s">
        <v>79</v>
      </c>
      <c r="I195" s="2" t="s">
        <v>2126</v>
      </c>
      <c r="J195" t="s">
        <v>1564</v>
      </c>
      <c r="L195">
        <v>3000</v>
      </c>
      <c r="Q195" t="str">
        <f>CONCATENATE(data[[#This Row],[remarque]],"-",data[[#This Row],[FRAGILE]],"-",data[[#This Row],[OUVRIR]])</f>
        <v>--</v>
      </c>
    </row>
    <row r="196" spans="1:17" x14ac:dyDescent="0.3">
      <c r="A196" s="10">
        <v>45247</v>
      </c>
      <c r="B196" t="s">
        <v>1600</v>
      </c>
      <c r="C196" s="1" t="s">
        <v>2127</v>
      </c>
      <c r="D196" s="11" t="s">
        <v>2147</v>
      </c>
      <c r="E196" s="11"/>
      <c r="F196">
        <f>_xll.XLOOKUP(data[[#This Row],[wilaya de livraison]],wilaya[nom wilaya],wilaya[code wilaya])</f>
        <v>6</v>
      </c>
      <c r="G196" s="2" t="s">
        <v>21</v>
      </c>
      <c r="H196" t="s">
        <v>269</v>
      </c>
      <c r="I196" s="2" t="s">
        <v>2128</v>
      </c>
      <c r="J196" t="s">
        <v>1564</v>
      </c>
      <c r="L196">
        <v>2900</v>
      </c>
      <c r="Q196" t="str">
        <f>CONCATENATE(data[[#This Row],[remarque]],"-",data[[#This Row],[FRAGILE]],"-",data[[#This Row],[OUVRIR]])</f>
        <v>--</v>
      </c>
    </row>
    <row r="197" spans="1:17" x14ac:dyDescent="0.3">
      <c r="A197" s="10">
        <v>45247</v>
      </c>
      <c r="B197" t="s">
        <v>1601</v>
      </c>
      <c r="C197" s="1" t="s">
        <v>2129</v>
      </c>
      <c r="D197" s="11" t="s">
        <v>2148</v>
      </c>
      <c r="E197" s="11"/>
      <c r="F197">
        <f>_xll.XLOOKUP(data[[#This Row],[wilaya de livraison]],wilaya[nom wilaya],wilaya[code wilaya])</f>
        <v>34</v>
      </c>
      <c r="G197" s="2" t="s">
        <v>74</v>
      </c>
      <c r="H197" t="s">
        <v>74</v>
      </c>
      <c r="I197" s="2" t="s">
        <v>2130</v>
      </c>
      <c r="J197" t="s">
        <v>1564</v>
      </c>
      <c r="L197">
        <v>2900</v>
      </c>
      <c r="Q197" t="str">
        <f>CONCATENATE(data[[#This Row],[remarque]],"-",data[[#This Row],[FRAGILE]],"-",data[[#This Row],[OUVRIR]])</f>
        <v>--</v>
      </c>
    </row>
    <row r="198" spans="1:17" x14ac:dyDescent="0.3">
      <c r="A198" s="10">
        <v>45247</v>
      </c>
      <c r="B198" t="s">
        <v>1602</v>
      </c>
      <c r="C198" s="1" t="s">
        <v>2131</v>
      </c>
      <c r="D198" s="11" t="s">
        <v>2149</v>
      </c>
      <c r="E198" s="11"/>
      <c r="F198">
        <f>_xll.XLOOKUP(data[[#This Row],[wilaya de livraison]],wilaya[nom wilaya],wilaya[code wilaya])</f>
        <v>47</v>
      </c>
      <c r="G198" s="2" t="s">
        <v>87</v>
      </c>
      <c r="H198" t="s">
        <v>1469</v>
      </c>
      <c r="I198" s="2" t="s">
        <v>2132</v>
      </c>
      <c r="J198" t="s">
        <v>1564</v>
      </c>
      <c r="L198">
        <v>3000</v>
      </c>
      <c r="Q198" t="str">
        <f>CONCATENATE(data[[#This Row],[remarque]],"-",data[[#This Row],[FRAGILE]],"-",data[[#This Row],[OUVRIR]])</f>
        <v>--</v>
      </c>
    </row>
    <row r="199" spans="1:17" x14ac:dyDescent="0.3">
      <c r="A199" s="10">
        <v>45247</v>
      </c>
      <c r="B199" t="s">
        <v>1678</v>
      </c>
      <c r="C199" s="1" t="s">
        <v>2133</v>
      </c>
      <c r="D199" s="11" t="s">
        <v>2150</v>
      </c>
      <c r="E199" s="11"/>
      <c r="F199">
        <f>_xll.XLOOKUP(data[[#This Row],[wilaya de livraison]],wilaya[nom wilaya],wilaya[code wilaya])</f>
        <v>12</v>
      </c>
      <c r="G199" s="2" t="s">
        <v>54</v>
      </c>
      <c r="H199" t="s">
        <v>427</v>
      </c>
      <c r="I199" s="2" t="s">
        <v>2134</v>
      </c>
      <c r="J199" t="s">
        <v>1564</v>
      </c>
      <c r="L199">
        <v>2900</v>
      </c>
      <c r="Q199" t="str">
        <f>CONCATENATE(data[[#This Row],[remarque]],"-",data[[#This Row],[FRAGILE]],"-",data[[#This Row],[OUVRIR]])</f>
        <v>--</v>
      </c>
    </row>
    <row r="200" spans="1:17" x14ac:dyDescent="0.3">
      <c r="A200" s="10">
        <v>45247</v>
      </c>
      <c r="B200" t="s">
        <v>1679</v>
      </c>
      <c r="C200" s="1" t="s">
        <v>2155</v>
      </c>
      <c r="D200" s="14" t="s">
        <v>1888</v>
      </c>
      <c r="E200" s="11"/>
      <c r="F200">
        <f>_xll.XLOOKUP(data[[#This Row],[wilaya de livraison]],wilaya[nom wilaya],wilaya[code wilaya])</f>
        <v>6</v>
      </c>
      <c r="G200" s="2" t="s">
        <v>21</v>
      </c>
      <c r="H200" t="s">
        <v>269</v>
      </c>
      <c r="I200" t="s">
        <v>269</v>
      </c>
      <c r="J200" t="s">
        <v>1564</v>
      </c>
      <c r="L200">
        <v>2900</v>
      </c>
      <c r="Q200" t="str">
        <f>CONCATENATE(data[[#This Row],[remarque]],"-",data[[#This Row],[FRAGILE]],"-",data[[#This Row],[OUVRIR]])</f>
        <v>--</v>
      </c>
    </row>
    <row r="201" spans="1:17" x14ac:dyDescent="0.3">
      <c r="A201" s="10">
        <v>45247</v>
      </c>
      <c r="B201" t="s">
        <v>1680</v>
      </c>
      <c r="C201" t="s">
        <v>2156</v>
      </c>
      <c r="D201" s="14" t="s">
        <v>2162</v>
      </c>
      <c r="E201" s="11"/>
      <c r="F201">
        <f>_xll.XLOOKUP(data[[#This Row],[wilaya de livraison]],wilaya[nom wilaya],wilaya[code wilaya])</f>
        <v>14</v>
      </c>
      <c r="G201" s="11" t="s">
        <v>41</v>
      </c>
      <c r="H201" t="s">
        <v>513</v>
      </c>
      <c r="I201" t="s">
        <v>2157</v>
      </c>
      <c r="J201" t="s">
        <v>1564</v>
      </c>
      <c r="L201">
        <v>2900</v>
      </c>
      <c r="Q201" t="str">
        <f>CONCATENATE(data[[#This Row],[remarque]],"-",data[[#This Row],[FRAGILE]],"-",data[[#This Row],[OUVRIR]])</f>
        <v>--</v>
      </c>
    </row>
    <row r="202" spans="1:17" x14ac:dyDescent="0.3">
      <c r="A202" s="10">
        <v>45247</v>
      </c>
      <c r="B202" t="s">
        <v>1681</v>
      </c>
      <c r="C202" t="s">
        <v>2158</v>
      </c>
      <c r="D202" s="14" t="s">
        <v>2163</v>
      </c>
      <c r="E202" s="11"/>
      <c r="F202">
        <f>_xll.XLOOKUP(data[[#This Row],[wilaya de livraison]],wilaya[nom wilaya],wilaya[code wilaya])</f>
        <v>36</v>
      </c>
      <c r="G202" s="11" t="s">
        <v>76</v>
      </c>
      <c r="H202" t="s">
        <v>1245</v>
      </c>
      <c r="I202" t="s">
        <v>2159</v>
      </c>
      <c r="J202" t="s">
        <v>1564</v>
      </c>
      <c r="L202">
        <v>3000</v>
      </c>
      <c r="Q202" t="str">
        <f>CONCATENATE(data[[#This Row],[remarque]],"-",data[[#This Row],[FRAGILE]],"-",data[[#This Row],[OUVRIR]])</f>
        <v>--</v>
      </c>
    </row>
    <row r="203" spans="1:17" x14ac:dyDescent="0.3">
      <c r="A203" s="10">
        <v>45247</v>
      </c>
      <c r="B203" t="s">
        <v>1682</v>
      </c>
      <c r="C203" s="1" t="s">
        <v>2160</v>
      </c>
      <c r="D203" s="14" t="s">
        <v>2164</v>
      </c>
      <c r="E203" s="11"/>
      <c r="F203">
        <f>_xll.XLOOKUP(data[[#This Row],[wilaya de livraison]],wilaya[nom wilaya],wilaya[code wilaya])</f>
        <v>57</v>
      </c>
      <c r="G203" s="11" t="s">
        <v>97</v>
      </c>
      <c r="H203" s="11" t="s">
        <v>97</v>
      </c>
      <c r="I203" t="s">
        <v>2161</v>
      </c>
      <c r="J203" t="s">
        <v>1564</v>
      </c>
      <c r="L203">
        <v>3000</v>
      </c>
      <c r="Q203" t="str">
        <f>CONCATENATE(data[[#This Row],[remarque]],"-",data[[#This Row],[FRAGILE]],"-",data[[#This Row],[OUVRIR]])</f>
        <v>--</v>
      </c>
    </row>
    <row r="204" spans="1:17" x14ac:dyDescent="0.3">
      <c r="A204" s="10">
        <v>45249</v>
      </c>
      <c r="B204" t="s">
        <v>1565</v>
      </c>
      <c r="C204" s="1" t="s">
        <v>2165</v>
      </c>
      <c r="D204" s="14" t="s">
        <v>2199</v>
      </c>
      <c r="E204" s="11"/>
      <c r="F204">
        <f>_xll.XLOOKUP(data[[#This Row],[wilaya de livraison]],wilaya[nom wilaya],wilaya[code wilaya])</f>
        <v>34</v>
      </c>
      <c r="G204" s="11" t="s">
        <v>2166</v>
      </c>
      <c r="H204" s="11" t="s">
        <v>2166</v>
      </c>
      <c r="I204" t="s">
        <v>2166</v>
      </c>
      <c r="J204" t="s">
        <v>1564</v>
      </c>
      <c r="L204">
        <v>3000</v>
      </c>
      <c r="Q204" t="str">
        <f>CONCATENATE(data[[#This Row],[remarque]],"-",data[[#This Row],[FRAGILE]],"-",data[[#This Row],[OUVRIR]])</f>
        <v>--</v>
      </c>
    </row>
    <row r="205" spans="1:17" x14ac:dyDescent="0.3">
      <c r="A205" s="10">
        <v>45249</v>
      </c>
      <c r="B205" t="s">
        <v>1566</v>
      </c>
      <c r="C205" s="1" t="s">
        <v>2167</v>
      </c>
      <c r="D205" s="14" t="s">
        <v>2200</v>
      </c>
      <c r="E205" s="11"/>
      <c r="F205">
        <f>_xll.XLOOKUP(data[[#This Row],[wilaya de livraison]],wilaya[nom wilaya],wilaya[code wilaya])</f>
        <v>8</v>
      </c>
      <c r="G205" s="11" t="s">
        <v>51</v>
      </c>
      <c r="H205" t="s">
        <v>341</v>
      </c>
      <c r="I205" t="s">
        <v>2168</v>
      </c>
      <c r="J205" t="s">
        <v>1564</v>
      </c>
      <c r="L205">
        <v>4800</v>
      </c>
      <c r="Q205" t="str">
        <f>CONCATENATE(data[[#This Row],[remarque]],"-",data[[#This Row],[FRAGILE]],"-",data[[#This Row],[OUVRIR]])</f>
        <v>--</v>
      </c>
    </row>
    <row r="206" spans="1:17" x14ac:dyDescent="0.3">
      <c r="A206" s="10">
        <v>45249</v>
      </c>
      <c r="B206" t="s">
        <v>1567</v>
      </c>
      <c r="C206" s="1" t="s">
        <v>2169</v>
      </c>
      <c r="D206" s="14" t="s">
        <v>2201</v>
      </c>
      <c r="E206" s="11"/>
      <c r="F206">
        <f>_xll.XLOOKUP(data[[#This Row],[wilaya de livraison]],wilaya[nom wilaya],wilaya[code wilaya])</f>
        <v>9</v>
      </c>
      <c r="G206" s="11" t="s">
        <v>23</v>
      </c>
      <c r="H206" t="s">
        <v>361</v>
      </c>
      <c r="I206" t="s">
        <v>2170</v>
      </c>
      <c r="J206" t="s">
        <v>1564</v>
      </c>
      <c r="L206">
        <v>2800</v>
      </c>
      <c r="Q206" t="str">
        <f>CONCATENATE(data[[#This Row],[remarque]],"-",data[[#This Row],[FRAGILE]],"-",data[[#This Row],[OUVRIR]])</f>
        <v>--</v>
      </c>
    </row>
    <row r="207" spans="1:17" x14ac:dyDescent="0.3">
      <c r="A207" s="10">
        <v>45249</v>
      </c>
      <c r="B207" t="s">
        <v>1568</v>
      </c>
      <c r="C207" s="1" t="s">
        <v>2171</v>
      </c>
      <c r="D207" s="14" t="s">
        <v>1562</v>
      </c>
      <c r="E207" s="11"/>
      <c r="F207">
        <f>_xll.XLOOKUP(data[[#This Row],[wilaya de livraison]],wilaya[nom wilaya],wilaya[code wilaya])</f>
        <v>36</v>
      </c>
      <c r="G207" s="11" t="s">
        <v>76</v>
      </c>
      <c r="H207" t="s">
        <v>1247</v>
      </c>
      <c r="I207" t="s">
        <v>38</v>
      </c>
      <c r="J207" t="s">
        <v>1564</v>
      </c>
      <c r="L207">
        <v>4500</v>
      </c>
      <c r="Q207" t="str">
        <f>CONCATENATE(data[[#This Row],[remarque]],"-",data[[#This Row],[FRAGILE]],"-",data[[#This Row],[OUVRIR]])</f>
        <v>--</v>
      </c>
    </row>
    <row r="208" spans="1:17" x14ac:dyDescent="0.3">
      <c r="A208" s="10">
        <v>45249</v>
      </c>
      <c r="B208" t="s">
        <v>1569</v>
      </c>
      <c r="C208" s="1" t="s">
        <v>2172</v>
      </c>
      <c r="D208" s="14" t="s">
        <v>2202</v>
      </c>
      <c r="E208" s="11"/>
      <c r="F208">
        <f>_xll.XLOOKUP(data[[#This Row],[wilaya de livraison]],wilaya[nom wilaya],wilaya[code wilaya])</f>
        <v>17</v>
      </c>
      <c r="G208" s="11" t="s">
        <v>57</v>
      </c>
      <c r="H208" t="s">
        <v>57</v>
      </c>
      <c r="I208" t="s">
        <v>2173</v>
      </c>
      <c r="J208" t="s">
        <v>1564</v>
      </c>
      <c r="L208">
        <v>3000</v>
      </c>
      <c r="Q208" t="str">
        <f>CONCATENATE(data[[#This Row],[remarque]],"-",data[[#This Row],[FRAGILE]],"-",data[[#This Row],[OUVRIR]])</f>
        <v>--</v>
      </c>
    </row>
    <row r="209" spans="1:17" x14ac:dyDescent="0.3">
      <c r="A209" s="10">
        <v>45249</v>
      </c>
      <c r="B209" t="s">
        <v>1570</v>
      </c>
      <c r="C209" s="1" t="s">
        <v>2174</v>
      </c>
      <c r="D209" s="14" t="s">
        <v>2203</v>
      </c>
      <c r="E209" s="11"/>
      <c r="F209">
        <f>_xll.XLOOKUP(data[[#This Row],[wilaya de livraison]],wilaya[nom wilaya],wilaya[code wilaya])</f>
        <v>6</v>
      </c>
      <c r="G209" s="11" t="s">
        <v>21</v>
      </c>
      <c r="H209" t="s">
        <v>284</v>
      </c>
      <c r="I209" t="s">
        <v>2175</v>
      </c>
      <c r="J209" t="s">
        <v>1564</v>
      </c>
      <c r="L209">
        <v>2900</v>
      </c>
      <c r="Q209" t="str">
        <f>CONCATENATE(data[[#This Row],[remarque]],"-",data[[#This Row],[FRAGILE]],"-",data[[#This Row],[OUVRIR]])</f>
        <v>--</v>
      </c>
    </row>
    <row r="210" spans="1:17" x14ac:dyDescent="0.3">
      <c r="A210" s="10">
        <v>45249</v>
      </c>
      <c r="B210" t="s">
        <v>1571</v>
      </c>
      <c r="C210" s="1" t="s">
        <v>2176</v>
      </c>
      <c r="D210" s="14" t="s">
        <v>2204</v>
      </c>
      <c r="E210" s="11"/>
      <c r="F210">
        <f>_xll.XLOOKUP(data[[#This Row],[wilaya de livraison]],wilaya[nom wilaya],wilaya[code wilaya])</f>
        <v>13</v>
      </c>
      <c r="G210" s="11" t="s">
        <v>55</v>
      </c>
      <c r="H210" t="s">
        <v>55</v>
      </c>
      <c r="I210" t="s">
        <v>2177</v>
      </c>
      <c r="J210" t="s">
        <v>1564</v>
      </c>
      <c r="L210">
        <v>3000</v>
      </c>
      <c r="Q210" t="str">
        <f>CONCATENATE(data[[#This Row],[remarque]],"-",data[[#This Row],[FRAGILE]],"-",data[[#This Row],[OUVRIR]])</f>
        <v>--</v>
      </c>
    </row>
    <row r="211" spans="1:17" x14ac:dyDescent="0.3">
      <c r="A211" s="10">
        <v>45249</v>
      </c>
      <c r="B211" t="s">
        <v>1572</v>
      </c>
      <c r="C211" s="1" t="s">
        <v>2178</v>
      </c>
      <c r="D211" s="14" t="s">
        <v>2205</v>
      </c>
      <c r="E211" s="11"/>
      <c r="F211">
        <f>_xll.XLOOKUP(data[[#This Row],[wilaya de livraison]],wilaya[nom wilaya],wilaya[code wilaya])</f>
        <v>42</v>
      </c>
      <c r="G211" s="11" t="s">
        <v>82</v>
      </c>
      <c r="H211" t="s">
        <v>1353</v>
      </c>
      <c r="I211" t="s">
        <v>2179</v>
      </c>
      <c r="J211" t="s">
        <v>1564</v>
      </c>
      <c r="L211">
        <v>2900</v>
      </c>
      <c r="Q211" t="str">
        <f>CONCATENATE(data[[#This Row],[remarque]],"-",data[[#This Row],[FRAGILE]],"-",data[[#This Row],[OUVRIR]])</f>
        <v>--</v>
      </c>
    </row>
    <row r="212" spans="1:17" x14ac:dyDescent="0.3">
      <c r="A212" s="10">
        <v>45249</v>
      </c>
      <c r="B212" t="s">
        <v>1573</v>
      </c>
      <c r="C212" s="1" t="s">
        <v>2180</v>
      </c>
      <c r="D212" s="14" t="s">
        <v>2206</v>
      </c>
      <c r="E212" s="11"/>
      <c r="F212">
        <f>_xll.XLOOKUP(data[[#This Row],[wilaya de livraison]],wilaya[nom wilaya],wilaya[code wilaya])</f>
        <v>35</v>
      </c>
      <c r="G212" s="11" t="s">
        <v>75</v>
      </c>
      <c r="H212" t="s">
        <v>1831</v>
      </c>
      <c r="I212" t="s">
        <v>2181</v>
      </c>
      <c r="J212" t="s">
        <v>1564</v>
      </c>
      <c r="L212">
        <v>2900</v>
      </c>
      <c r="Q212" t="str">
        <f>CONCATENATE(data[[#This Row],[remarque]],"-",data[[#This Row],[FRAGILE]],"-",data[[#This Row],[OUVRIR]])</f>
        <v>--</v>
      </c>
    </row>
    <row r="213" spans="1:17" x14ac:dyDescent="0.3">
      <c r="A213" s="10">
        <v>45249</v>
      </c>
      <c r="B213" t="s">
        <v>1589</v>
      </c>
      <c r="C213" s="1" t="s">
        <v>2182</v>
      </c>
      <c r="D213" s="14" t="s">
        <v>2207</v>
      </c>
      <c r="E213" s="11"/>
      <c r="F213">
        <f>_xll.XLOOKUP(data[[#This Row],[wilaya de livraison]],wilaya[nom wilaya],wilaya[code wilaya])</f>
        <v>6</v>
      </c>
      <c r="G213" s="11" t="s">
        <v>21</v>
      </c>
      <c r="H213" t="s">
        <v>269</v>
      </c>
      <c r="I213" t="s">
        <v>2183</v>
      </c>
      <c r="J213" t="s">
        <v>1564</v>
      </c>
      <c r="L213">
        <v>2900</v>
      </c>
      <c r="Q213" t="str">
        <f>CONCATENATE(data[[#This Row],[remarque]],"-",data[[#This Row],[FRAGILE]],"-",data[[#This Row],[OUVRIR]])</f>
        <v>--</v>
      </c>
    </row>
    <row r="214" spans="1:17" x14ac:dyDescent="0.3">
      <c r="A214" s="10">
        <v>45249</v>
      </c>
      <c r="B214" t="s">
        <v>1590</v>
      </c>
      <c r="C214" s="1" t="s">
        <v>2184</v>
      </c>
      <c r="D214" s="14" t="s">
        <v>2208</v>
      </c>
      <c r="E214" s="11"/>
      <c r="F214">
        <f>_xll.XLOOKUP(data[[#This Row],[wilaya de livraison]],wilaya[nom wilaya],wilaya[code wilaya])</f>
        <v>4</v>
      </c>
      <c r="G214" s="11" t="s">
        <v>48</v>
      </c>
      <c r="H214" t="s">
        <v>48</v>
      </c>
      <c r="I214" t="s">
        <v>2185</v>
      </c>
      <c r="J214" t="s">
        <v>1564</v>
      </c>
      <c r="L214">
        <v>3000</v>
      </c>
      <c r="Q214" t="str">
        <f>CONCATENATE(data[[#This Row],[remarque]],"-",data[[#This Row],[FRAGILE]],"-",data[[#This Row],[OUVRIR]])</f>
        <v>--</v>
      </c>
    </row>
    <row r="215" spans="1:17" x14ac:dyDescent="0.3">
      <c r="A215" s="10">
        <v>45249</v>
      </c>
      <c r="B215" t="s">
        <v>1591</v>
      </c>
      <c r="C215" s="1" t="s">
        <v>2186</v>
      </c>
      <c r="D215" s="14" t="s">
        <v>2209</v>
      </c>
      <c r="E215" s="11"/>
      <c r="F215">
        <f>_xll.XLOOKUP(data[[#This Row],[wilaya de livraison]],wilaya[nom wilaya],wilaya[code wilaya])</f>
        <v>12</v>
      </c>
      <c r="G215" s="11" t="s">
        <v>54</v>
      </c>
      <c r="H215" t="s">
        <v>446</v>
      </c>
      <c r="I215" t="s">
        <v>2187</v>
      </c>
      <c r="J215" t="s">
        <v>1564</v>
      </c>
      <c r="L215">
        <v>2900</v>
      </c>
      <c r="M215" t="s">
        <v>2215</v>
      </c>
      <c r="Q215" t="str">
        <f>CONCATENATE(data[[#This Row],[remarque]],"-",data[[#This Row],[FRAGILE]],"-",data[[#This Row],[OUVRIR]])</f>
        <v xml:space="preserve"> استلام من المكتب--</v>
      </c>
    </row>
    <row r="216" spans="1:17" x14ac:dyDescent="0.3">
      <c r="A216" s="10">
        <v>45249</v>
      </c>
      <c r="B216" t="s">
        <v>1592</v>
      </c>
      <c r="C216" s="1" t="s">
        <v>2188</v>
      </c>
      <c r="D216" s="14" t="s">
        <v>2210</v>
      </c>
      <c r="E216" s="11"/>
      <c r="F216">
        <f>_xll.XLOOKUP(data[[#This Row],[wilaya de livraison]],wilaya[nom wilaya],wilaya[code wilaya])</f>
        <v>43</v>
      </c>
      <c r="G216" s="11" t="s">
        <v>2189</v>
      </c>
      <c r="H216" t="s">
        <v>1369</v>
      </c>
      <c r="I216" t="s">
        <v>1932</v>
      </c>
      <c r="J216" t="s">
        <v>1564</v>
      </c>
      <c r="L216">
        <v>3000</v>
      </c>
      <c r="Q216" t="str">
        <f>CONCATENATE(data[[#This Row],[remarque]],"-",data[[#This Row],[FRAGILE]],"-",data[[#This Row],[OUVRIR]])</f>
        <v>--</v>
      </c>
    </row>
    <row r="217" spans="1:17" x14ac:dyDescent="0.3">
      <c r="A217" s="10">
        <v>45249</v>
      </c>
      <c r="B217" t="s">
        <v>1593</v>
      </c>
      <c r="C217" s="1" t="s">
        <v>2190</v>
      </c>
      <c r="D217" s="14" t="s">
        <v>1664</v>
      </c>
      <c r="E217" s="11"/>
      <c r="F217">
        <f>_xll.XLOOKUP(data[[#This Row],[wilaya de livraison]],wilaya[nom wilaya],wilaya[code wilaya])</f>
        <v>16</v>
      </c>
      <c r="G217" s="11" t="s">
        <v>18</v>
      </c>
      <c r="H217" t="s">
        <v>622</v>
      </c>
      <c r="I217" t="s">
        <v>1625</v>
      </c>
      <c r="J217" t="s">
        <v>1564</v>
      </c>
      <c r="L217">
        <v>2800</v>
      </c>
      <c r="Q217" t="str">
        <f>CONCATENATE(data[[#This Row],[remarque]],"-",data[[#This Row],[FRAGILE]],"-",data[[#This Row],[OUVRIR]])</f>
        <v>--</v>
      </c>
    </row>
    <row r="218" spans="1:17" x14ac:dyDescent="0.3">
      <c r="A218" s="10">
        <v>45249</v>
      </c>
      <c r="B218" t="s">
        <v>1600</v>
      </c>
      <c r="C218" s="1" t="s">
        <v>2191</v>
      </c>
      <c r="D218" s="14" t="s">
        <v>2211</v>
      </c>
      <c r="E218" s="11"/>
      <c r="F218">
        <f>_xll.XLOOKUP(data[[#This Row],[wilaya de livraison]],wilaya[nom wilaya],wilaya[code wilaya])</f>
        <v>22</v>
      </c>
      <c r="G218" s="11" t="s">
        <v>62</v>
      </c>
      <c r="H218" t="s">
        <v>868</v>
      </c>
      <c r="I218" t="s">
        <v>2192</v>
      </c>
      <c r="J218" t="s">
        <v>1564</v>
      </c>
      <c r="L218">
        <v>2900</v>
      </c>
      <c r="Q218" t="str">
        <f>CONCATENATE(data[[#This Row],[remarque]],"-",data[[#This Row],[FRAGILE]],"-",data[[#This Row],[OUVRIR]])</f>
        <v>--</v>
      </c>
    </row>
    <row r="219" spans="1:17" x14ac:dyDescent="0.3">
      <c r="A219" s="10">
        <v>45249</v>
      </c>
      <c r="B219" t="s">
        <v>1601</v>
      </c>
      <c r="C219" s="1" t="s">
        <v>2193</v>
      </c>
      <c r="D219" s="14" t="s">
        <v>2214</v>
      </c>
      <c r="E219" s="11"/>
      <c r="F219">
        <f>_xll.XLOOKUP(data[[#This Row],[wilaya de livraison]],wilaya[nom wilaya],wilaya[code wilaya])</f>
        <v>34</v>
      </c>
      <c r="G219" s="11" t="s">
        <v>74</v>
      </c>
      <c r="H219" s="11" t="s">
        <v>74</v>
      </c>
      <c r="I219" t="s">
        <v>2194</v>
      </c>
      <c r="J219" t="s">
        <v>1564</v>
      </c>
      <c r="L219">
        <v>2900</v>
      </c>
      <c r="Q219" t="str">
        <f>CONCATENATE(data[[#This Row],[remarque]],"-",data[[#This Row],[FRAGILE]],"-",data[[#This Row],[OUVRIR]])</f>
        <v>--</v>
      </c>
    </row>
    <row r="220" spans="1:17" x14ac:dyDescent="0.3">
      <c r="A220" s="10">
        <v>45249</v>
      </c>
      <c r="B220" t="s">
        <v>1602</v>
      </c>
      <c r="C220" s="1" t="s">
        <v>2195</v>
      </c>
      <c r="D220" s="14" t="s">
        <v>2212</v>
      </c>
      <c r="E220" s="11"/>
      <c r="F220">
        <f>_xll.XLOOKUP(data[[#This Row],[wilaya de livraison]],wilaya[nom wilaya],wilaya[code wilaya])</f>
        <v>16</v>
      </c>
      <c r="G220" s="11" t="s">
        <v>18</v>
      </c>
      <c r="H220" t="s">
        <v>652</v>
      </c>
      <c r="I220" t="s">
        <v>2196</v>
      </c>
      <c r="J220" t="s">
        <v>1564</v>
      </c>
      <c r="L220">
        <v>2500</v>
      </c>
      <c r="Q220" t="str">
        <f>CONCATENATE(data[[#This Row],[remarque]],"-",data[[#This Row],[FRAGILE]],"-",data[[#This Row],[OUVRIR]])</f>
        <v>--</v>
      </c>
    </row>
    <row r="221" spans="1:17" x14ac:dyDescent="0.3">
      <c r="A221" s="10">
        <v>45249</v>
      </c>
      <c r="B221" t="s">
        <v>1678</v>
      </c>
      <c r="C221" s="1" t="s">
        <v>2197</v>
      </c>
      <c r="D221" s="14" t="s">
        <v>2213</v>
      </c>
      <c r="E221" s="11"/>
      <c r="F221">
        <f>_xll.XLOOKUP(data[[#This Row],[wilaya de livraison]],wilaya[nom wilaya],wilaya[code wilaya])</f>
        <v>1</v>
      </c>
      <c r="G221" s="11" t="s">
        <v>45</v>
      </c>
      <c r="H221" t="s">
        <v>45</v>
      </c>
      <c r="I221" t="s">
        <v>2198</v>
      </c>
      <c r="J221" t="s">
        <v>1564</v>
      </c>
      <c r="L221">
        <v>2800</v>
      </c>
      <c r="Q221" t="str">
        <f>CONCATENATE(data[[#This Row],[remarque]],"-",data[[#This Row],[FRAGILE]],"-",data[[#This Row],[OUVRIR]])</f>
        <v>--</v>
      </c>
    </row>
    <row r="222" spans="1:17" x14ac:dyDescent="0.3">
      <c r="A222" s="10">
        <v>45250</v>
      </c>
      <c r="B222" t="s">
        <v>1565</v>
      </c>
      <c r="C222" s="1" t="s">
        <v>2216</v>
      </c>
      <c r="D222" s="14" t="s">
        <v>2240</v>
      </c>
      <c r="E222" s="11"/>
      <c r="F222">
        <f>_xll.XLOOKUP(data[[#This Row],[wilaya de livraison]],wilaya[nom wilaya],wilaya[code wilaya])</f>
        <v>16</v>
      </c>
      <c r="G222" s="11" t="s">
        <v>18</v>
      </c>
      <c r="H222" t="s">
        <v>608</v>
      </c>
      <c r="I222" t="s">
        <v>2217</v>
      </c>
      <c r="J222" t="s">
        <v>1564</v>
      </c>
      <c r="L222">
        <v>2800</v>
      </c>
      <c r="Q222" t="str">
        <f>CONCATENATE(data[[#This Row],[remarque]],"-",data[[#This Row],[FRAGILE]],"-",data[[#This Row],[OUVRIR]])</f>
        <v>--</v>
      </c>
    </row>
    <row r="223" spans="1:17" x14ac:dyDescent="0.3">
      <c r="A223" s="10">
        <v>45250</v>
      </c>
      <c r="B223" t="s">
        <v>1566</v>
      </c>
      <c r="C223" s="1" t="s">
        <v>2218</v>
      </c>
      <c r="D223" s="14" t="s">
        <v>2241</v>
      </c>
      <c r="E223" s="11"/>
      <c r="F223">
        <f>_xll.XLOOKUP(data[[#This Row],[wilaya de livraison]],wilaya[nom wilaya],wilaya[code wilaya])</f>
        <v>16</v>
      </c>
      <c r="G223" s="11" t="s">
        <v>18</v>
      </c>
      <c r="H223" t="s">
        <v>622</v>
      </c>
      <c r="I223" t="s">
        <v>2219</v>
      </c>
      <c r="J223" t="s">
        <v>1564</v>
      </c>
      <c r="L223">
        <v>2800</v>
      </c>
      <c r="Q223" t="str">
        <f>CONCATENATE(data[[#This Row],[remarque]],"-",data[[#This Row],[FRAGILE]],"-",data[[#This Row],[OUVRIR]])</f>
        <v>--</v>
      </c>
    </row>
    <row r="224" spans="1:17" x14ac:dyDescent="0.3">
      <c r="A224" s="10">
        <v>45250</v>
      </c>
      <c r="B224" t="s">
        <v>1567</v>
      </c>
      <c r="C224" s="1" t="s">
        <v>2220</v>
      </c>
      <c r="D224" s="14" t="s">
        <v>2242</v>
      </c>
      <c r="E224" s="11"/>
      <c r="F224">
        <f>_xll.XLOOKUP(data[[#This Row],[wilaya de livraison]],wilaya[nom wilaya],wilaya[code wilaya])</f>
        <v>9</v>
      </c>
      <c r="G224" s="11" t="s">
        <v>23</v>
      </c>
      <c r="H224" t="s">
        <v>23</v>
      </c>
      <c r="I224" t="s">
        <v>1968</v>
      </c>
      <c r="J224" t="s">
        <v>1564</v>
      </c>
      <c r="L224">
        <v>2800</v>
      </c>
      <c r="Q224" t="str">
        <f>CONCATENATE(data[[#This Row],[remarque]],"-",data[[#This Row],[FRAGILE]],"-",data[[#This Row],[OUVRIR]])</f>
        <v>--</v>
      </c>
    </row>
    <row r="225" spans="1:17" x14ac:dyDescent="0.3">
      <c r="A225" s="10">
        <v>45250</v>
      </c>
      <c r="B225" t="s">
        <v>1568</v>
      </c>
      <c r="C225" s="1" t="s">
        <v>2221</v>
      </c>
      <c r="D225" s="14" t="s">
        <v>2243</v>
      </c>
      <c r="E225" s="11"/>
      <c r="F225">
        <f>_xll.XLOOKUP(data[[#This Row],[wilaya de livraison]],wilaya[nom wilaya],wilaya[code wilaya])</f>
        <v>16</v>
      </c>
      <c r="G225" s="11" t="s">
        <v>18</v>
      </c>
      <c r="H225" t="s">
        <v>608</v>
      </c>
      <c r="I225" t="s">
        <v>2222</v>
      </c>
      <c r="J225" t="s">
        <v>1564</v>
      </c>
      <c r="L225">
        <v>2500</v>
      </c>
      <c r="Q225" t="str">
        <f>CONCATENATE(data[[#This Row],[remarque]],"-",data[[#This Row],[FRAGILE]],"-",data[[#This Row],[OUVRIR]])</f>
        <v>--</v>
      </c>
    </row>
    <row r="226" spans="1:17" x14ac:dyDescent="0.3">
      <c r="A226" s="10">
        <v>45250</v>
      </c>
      <c r="B226" t="s">
        <v>1569</v>
      </c>
      <c r="C226" s="1" t="s">
        <v>2223</v>
      </c>
      <c r="D226" s="14" t="s">
        <v>2244</v>
      </c>
      <c r="E226" s="11"/>
      <c r="F226">
        <f>_xll.XLOOKUP(data[[#This Row],[wilaya de livraison]],wilaya[nom wilaya],wilaya[code wilaya])</f>
        <v>21</v>
      </c>
      <c r="G226" s="11" t="s">
        <v>61</v>
      </c>
      <c r="H226" t="s">
        <v>61</v>
      </c>
      <c r="I226" t="s">
        <v>2224</v>
      </c>
      <c r="J226" t="s">
        <v>1564</v>
      </c>
      <c r="L226">
        <v>3000</v>
      </c>
      <c r="Q226" t="str">
        <f>CONCATENATE(data[[#This Row],[remarque]],"-",data[[#This Row],[FRAGILE]],"-",data[[#This Row],[OUVRIR]])</f>
        <v>--</v>
      </c>
    </row>
    <row r="227" spans="1:17" x14ac:dyDescent="0.3">
      <c r="A227" s="10">
        <v>45250</v>
      </c>
      <c r="B227" t="s">
        <v>1570</v>
      </c>
      <c r="C227" s="1" t="s">
        <v>2225</v>
      </c>
      <c r="D227" s="14" t="s">
        <v>2245</v>
      </c>
      <c r="E227" s="11"/>
      <c r="F227">
        <f>_xll.XLOOKUP(data[[#This Row],[wilaya de livraison]],wilaya[nom wilaya],wilaya[code wilaya])</f>
        <v>41</v>
      </c>
      <c r="G227" s="11" t="s">
        <v>81</v>
      </c>
      <c r="H227" t="s">
        <v>1330</v>
      </c>
      <c r="I227" t="s">
        <v>2226</v>
      </c>
      <c r="J227" t="s">
        <v>1564</v>
      </c>
      <c r="L227">
        <v>2900</v>
      </c>
      <c r="Q227" t="str">
        <f>CONCATENATE(data[[#This Row],[remarque]],"-",data[[#This Row],[FRAGILE]],"-",data[[#This Row],[OUVRIR]])</f>
        <v>--</v>
      </c>
    </row>
    <row r="228" spans="1:17" x14ac:dyDescent="0.3">
      <c r="A228" s="10">
        <v>45250</v>
      </c>
      <c r="B228" t="s">
        <v>1571</v>
      </c>
      <c r="C228" s="1" t="s">
        <v>2227</v>
      </c>
      <c r="D228" s="14" t="s">
        <v>2246</v>
      </c>
      <c r="E228" s="11"/>
      <c r="F228">
        <f>_xll.XLOOKUP(data[[#This Row],[wilaya de livraison]],wilaya[nom wilaya],wilaya[code wilaya])</f>
        <v>45</v>
      </c>
      <c r="G228" s="11" t="s">
        <v>85</v>
      </c>
      <c r="H228" t="s">
        <v>1426</v>
      </c>
      <c r="I228" t="s">
        <v>2228</v>
      </c>
      <c r="J228" t="s">
        <v>1564</v>
      </c>
      <c r="L228">
        <v>3000</v>
      </c>
      <c r="Q228" t="str">
        <f>CONCATENATE(data[[#This Row],[remarque]],"-",data[[#This Row],[FRAGILE]],"-",data[[#This Row],[OUVRIR]])</f>
        <v>--</v>
      </c>
    </row>
    <row r="229" spans="1:17" x14ac:dyDescent="0.3">
      <c r="A229" s="10">
        <v>45250</v>
      </c>
      <c r="B229" t="s">
        <v>1572</v>
      </c>
      <c r="C229" s="1" t="s">
        <v>2229</v>
      </c>
      <c r="D229" s="14" t="s">
        <v>2247</v>
      </c>
      <c r="E229" s="11"/>
      <c r="F229">
        <f>_xll.XLOOKUP(data[[#This Row],[wilaya de livraison]],wilaya[nom wilaya],wilaya[code wilaya])</f>
        <v>16</v>
      </c>
      <c r="G229" s="11" t="s">
        <v>18</v>
      </c>
      <c r="H229" t="s">
        <v>652</v>
      </c>
      <c r="I229" t="s">
        <v>2230</v>
      </c>
      <c r="J229" t="s">
        <v>1564</v>
      </c>
      <c r="L229">
        <v>2900</v>
      </c>
      <c r="Q229" t="str">
        <f>CONCATENATE(data[[#This Row],[remarque]],"-",data[[#This Row],[FRAGILE]],"-",data[[#This Row],[OUVRIR]])</f>
        <v>--</v>
      </c>
    </row>
    <row r="230" spans="1:17" x14ac:dyDescent="0.3">
      <c r="A230" s="10">
        <v>45250</v>
      </c>
      <c r="B230" t="s">
        <v>1573</v>
      </c>
      <c r="C230" s="1" t="s">
        <v>2231</v>
      </c>
      <c r="D230" s="14" t="s">
        <v>2248</v>
      </c>
      <c r="E230" s="11"/>
      <c r="F230">
        <f>_xll.XLOOKUP(data[[#This Row],[wilaya de livraison]],wilaya[nom wilaya],wilaya[code wilaya])</f>
        <v>20</v>
      </c>
      <c r="G230" s="11" t="s">
        <v>60</v>
      </c>
      <c r="H230" t="s">
        <v>785</v>
      </c>
      <c r="I230" t="s">
        <v>2232</v>
      </c>
      <c r="J230" t="s">
        <v>1564</v>
      </c>
      <c r="L230">
        <v>4500</v>
      </c>
      <c r="Q230" t="str">
        <f>CONCATENATE(data[[#This Row],[remarque]],"-",data[[#This Row],[FRAGILE]],"-",data[[#This Row],[OUVRIR]])</f>
        <v>--</v>
      </c>
    </row>
    <row r="231" spans="1:17" x14ac:dyDescent="0.3">
      <c r="A231" s="10">
        <v>45250</v>
      </c>
      <c r="B231" t="s">
        <v>1589</v>
      </c>
      <c r="C231" s="1" t="s">
        <v>2233</v>
      </c>
      <c r="D231" s="14" t="s">
        <v>2249</v>
      </c>
      <c r="E231" s="11"/>
      <c r="F231">
        <f>_xll.XLOOKUP(data[[#This Row],[wilaya de livraison]],wilaya[nom wilaya],wilaya[code wilaya])</f>
        <v>44</v>
      </c>
      <c r="G231" s="11" t="s">
        <v>84</v>
      </c>
      <c r="H231" t="s">
        <v>1415</v>
      </c>
      <c r="I231" t="s">
        <v>2234</v>
      </c>
      <c r="J231" t="s">
        <v>1564</v>
      </c>
      <c r="L231">
        <v>2500</v>
      </c>
      <c r="Q231" t="str">
        <f>CONCATENATE(data[[#This Row],[remarque]],"-",data[[#This Row],[FRAGILE]],"-",data[[#This Row],[OUVRIR]])</f>
        <v>--</v>
      </c>
    </row>
    <row r="232" spans="1:17" x14ac:dyDescent="0.3">
      <c r="A232" s="10">
        <v>45250</v>
      </c>
      <c r="B232" t="s">
        <v>1590</v>
      </c>
      <c r="C232" s="1" t="s">
        <v>2220</v>
      </c>
      <c r="D232" s="14" t="s">
        <v>2250</v>
      </c>
      <c r="E232" s="11"/>
      <c r="F232">
        <f>_xll.XLOOKUP(data[[#This Row],[wilaya de livraison]],wilaya[nom wilaya],wilaya[code wilaya])</f>
        <v>16</v>
      </c>
      <c r="G232" s="11" t="s">
        <v>18</v>
      </c>
      <c r="H232" t="s">
        <v>608</v>
      </c>
      <c r="I232" t="s">
        <v>2235</v>
      </c>
      <c r="J232" t="s">
        <v>1564</v>
      </c>
      <c r="L232">
        <v>2800</v>
      </c>
      <c r="Q232" t="str">
        <f>CONCATENATE(data[[#This Row],[remarque]],"-",data[[#This Row],[FRAGILE]],"-",data[[#This Row],[OUVRIR]])</f>
        <v>--</v>
      </c>
    </row>
    <row r="233" spans="1:17" x14ac:dyDescent="0.3">
      <c r="A233" s="10">
        <v>45250</v>
      </c>
      <c r="B233" t="s">
        <v>1591</v>
      </c>
      <c r="C233" s="1" t="s">
        <v>2236</v>
      </c>
      <c r="D233" s="14" t="s">
        <v>2251</v>
      </c>
      <c r="E233" s="11"/>
      <c r="F233">
        <f>_xll.XLOOKUP(data[[#This Row],[wilaya de livraison]],wilaya[nom wilaya],wilaya[code wilaya])</f>
        <v>9</v>
      </c>
      <c r="G233" s="11" t="s">
        <v>23</v>
      </c>
      <c r="H233" t="s">
        <v>356</v>
      </c>
      <c r="I233" t="s">
        <v>2237</v>
      </c>
      <c r="J233" t="s">
        <v>1564</v>
      </c>
      <c r="L233">
        <v>2800</v>
      </c>
      <c r="Q233" t="str">
        <f>CONCATENATE(data[[#This Row],[remarque]],"-",data[[#This Row],[FRAGILE]],"-",data[[#This Row],[OUVRIR]])</f>
        <v>--</v>
      </c>
    </row>
    <row r="234" spans="1:17" x14ac:dyDescent="0.3">
      <c r="A234" s="10">
        <v>45250</v>
      </c>
      <c r="B234" t="s">
        <v>1592</v>
      </c>
      <c r="C234" s="1" t="s">
        <v>2238</v>
      </c>
      <c r="D234" s="14" t="s">
        <v>2252</v>
      </c>
      <c r="E234" s="11"/>
      <c r="F234">
        <f>_xll.XLOOKUP(data[[#This Row],[wilaya de livraison]],wilaya[nom wilaya],wilaya[code wilaya])</f>
        <v>30</v>
      </c>
      <c r="G234" s="11" t="s">
        <v>70</v>
      </c>
      <c r="H234" t="s">
        <v>1119</v>
      </c>
      <c r="I234" t="s">
        <v>2239</v>
      </c>
      <c r="J234" t="s">
        <v>1564</v>
      </c>
      <c r="L234">
        <v>3000</v>
      </c>
      <c r="Q234" t="str">
        <f>CONCATENATE(data[[#This Row],[remarque]],"-",data[[#This Row],[FRAGILE]],"-",data[[#This Row],[OUVRIR]])</f>
        <v>--</v>
      </c>
    </row>
    <row r="235" spans="1:17" x14ac:dyDescent="0.3">
      <c r="A235" s="10">
        <v>45250</v>
      </c>
      <c r="B235" t="s">
        <v>1593</v>
      </c>
      <c r="C235" s="1" t="s">
        <v>2253</v>
      </c>
      <c r="D235" s="14" t="s">
        <v>2255</v>
      </c>
      <c r="E235" s="11"/>
      <c r="F235">
        <f>_xll.XLOOKUP(data[[#This Row],[wilaya de livraison]],wilaya[nom wilaya],wilaya[code wilaya])</f>
        <v>31</v>
      </c>
      <c r="G235" s="11" t="s">
        <v>71</v>
      </c>
      <c r="H235" t="s">
        <v>1128</v>
      </c>
      <c r="I235" t="s">
        <v>2254</v>
      </c>
      <c r="J235" t="s">
        <v>1564</v>
      </c>
      <c r="L235">
        <v>2900</v>
      </c>
      <c r="Q235" t="str">
        <f>CONCATENATE(data[[#This Row],[remarque]],"-",data[[#This Row],[FRAGILE]],"-",data[[#This Row],[OUVRIR]])</f>
        <v>--</v>
      </c>
    </row>
    <row r="236" spans="1:17" x14ac:dyDescent="0.3">
      <c r="A236" s="10">
        <v>45250</v>
      </c>
      <c r="B236" t="s">
        <v>1600</v>
      </c>
      <c r="C236" s="1" t="s">
        <v>2256</v>
      </c>
      <c r="D236" s="14" t="s">
        <v>2258</v>
      </c>
      <c r="E236" s="11"/>
      <c r="F236">
        <f>_xll.XLOOKUP(data[[#This Row],[wilaya de livraison]],wilaya[nom wilaya],wilaya[code wilaya])</f>
        <v>42</v>
      </c>
      <c r="G236" s="11" t="s">
        <v>82</v>
      </c>
      <c r="H236" t="s">
        <v>1344</v>
      </c>
      <c r="I236" t="s">
        <v>2257</v>
      </c>
      <c r="J236" t="s">
        <v>1564</v>
      </c>
      <c r="L236">
        <v>2800</v>
      </c>
      <c r="Q236" t="str">
        <f>CONCATENATE(data[[#This Row],[remarque]],"-",data[[#This Row],[FRAGILE]],"-",data[[#This Row],[OUVRIR]])</f>
        <v>--</v>
      </c>
    </row>
    <row r="237" spans="1:17" x14ac:dyDescent="0.3">
      <c r="A237" s="10">
        <v>45251</v>
      </c>
      <c r="B237" t="s">
        <v>1565</v>
      </c>
      <c r="C237" s="1" t="s">
        <v>2259</v>
      </c>
      <c r="D237" s="14" t="s">
        <v>2263</v>
      </c>
      <c r="E237" s="11"/>
      <c r="F237">
        <f>_xll.XLOOKUP(data[[#This Row],[wilaya de livraison]],wilaya[nom wilaya],wilaya[code wilaya])</f>
        <v>31</v>
      </c>
      <c r="G237" s="11" t="s">
        <v>71</v>
      </c>
      <c r="H237" t="s">
        <v>71</v>
      </c>
      <c r="I237" t="s">
        <v>2260</v>
      </c>
      <c r="J237" t="s">
        <v>1564</v>
      </c>
      <c r="L237">
        <v>2900</v>
      </c>
      <c r="Q237" t="str">
        <f>CONCATENATE(data[[#This Row],[remarque]],"-",data[[#This Row],[FRAGILE]],"-",data[[#This Row],[OUVRIR]])</f>
        <v>--</v>
      </c>
    </row>
    <row r="238" spans="1:17" x14ac:dyDescent="0.3">
      <c r="A238" s="10">
        <v>45251</v>
      </c>
      <c r="B238" t="s">
        <v>1566</v>
      </c>
      <c r="C238" s="1" t="s">
        <v>2261</v>
      </c>
      <c r="D238" s="14" t="s">
        <v>2264</v>
      </c>
      <c r="E238" s="11"/>
      <c r="F238">
        <f>_xll.XLOOKUP(data[[#This Row],[wilaya de livraison]],wilaya[nom wilaya],wilaya[code wilaya])</f>
        <v>16</v>
      </c>
      <c r="G238" s="11" t="s">
        <v>18</v>
      </c>
      <c r="H238" t="s">
        <v>615</v>
      </c>
      <c r="I238" t="s">
        <v>2262</v>
      </c>
      <c r="J238" t="s">
        <v>1564</v>
      </c>
      <c r="L238">
        <v>2800</v>
      </c>
      <c r="Q238" t="str">
        <f>CONCATENATE(data[[#This Row],[remarque]],"-",data[[#This Row],[FRAGILE]],"-",data[[#This Row],[OUVRIR]])</f>
        <v>--</v>
      </c>
    </row>
    <row r="239" spans="1:17" x14ac:dyDescent="0.3">
      <c r="A239" s="10">
        <v>45251</v>
      </c>
      <c r="B239" t="s">
        <v>1567</v>
      </c>
      <c r="C239" s="1" t="s">
        <v>2265</v>
      </c>
      <c r="D239" s="14" t="s">
        <v>2267</v>
      </c>
      <c r="E239" s="11"/>
      <c r="F239">
        <f>_xll.XLOOKUP(data[[#This Row],[wilaya de livraison]],wilaya[nom wilaya],wilaya[code wilaya])</f>
        <v>39</v>
      </c>
      <c r="G239" s="11" t="s">
        <v>79</v>
      </c>
      <c r="H239" t="s">
        <v>79</v>
      </c>
      <c r="I239" t="s">
        <v>2266</v>
      </c>
      <c r="J239" t="s">
        <v>1564</v>
      </c>
      <c r="L239">
        <v>2900</v>
      </c>
      <c r="Q239" t="str">
        <f>CONCATENATE(data[[#This Row],[remarque]],"-",data[[#This Row],[FRAGILE]],"-",data[[#This Row],[OUVRIR]])</f>
        <v>--</v>
      </c>
    </row>
    <row r="240" spans="1:17" x14ac:dyDescent="0.3">
      <c r="A240" s="10">
        <v>45251</v>
      </c>
      <c r="B240" t="s">
        <v>1568</v>
      </c>
      <c r="C240" s="1" t="s">
        <v>2268</v>
      </c>
      <c r="D240" s="14" t="s">
        <v>2270</v>
      </c>
      <c r="E240" s="11"/>
      <c r="F240">
        <f>_xll.XLOOKUP(data[[#This Row],[wilaya de livraison]],wilaya[nom wilaya],wilaya[code wilaya])</f>
        <v>31</v>
      </c>
      <c r="G240" s="11" t="s">
        <v>71</v>
      </c>
      <c r="H240" t="s">
        <v>71</v>
      </c>
      <c r="I240" t="s">
        <v>2269</v>
      </c>
      <c r="J240" t="s">
        <v>1564</v>
      </c>
      <c r="L240">
        <v>2900</v>
      </c>
      <c r="Q240" t="str">
        <f>CONCATENATE(data[[#This Row],[remarque]],"-",data[[#This Row],[FRAGILE]],"-",data[[#This Row],[OUVRIR]])</f>
        <v>--</v>
      </c>
    </row>
    <row r="241" spans="1:17" x14ac:dyDescent="0.3">
      <c r="A241" s="10">
        <v>45251</v>
      </c>
      <c r="B241" t="s">
        <v>1569</v>
      </c>
      <c r="C241" s="1" t="s">
        <v>2271</v>
      </c>
      <c r="D241" s="14" t="s">
        <v>2277</v>
      </c>
      <c r="E241" s="11"/>
      <c r="F241">
        <f>_xll.XLOOKUP(data[[#This Row],[wilaya de livraison]],wilaya[nom wilaya],wilaya[code wilaya])</f>
        <v>46</v>
      </c>
      <c r="G241" s="11" t="s">
        <v>86</v>
      </c>
      <c r="H241" t="s">
        <v>1440</v>
      </c>
      <c r="I241" t="s">
        <v>2272</v>
      </c>
      <c r="J241" t="s">
        <v>1564</v>
      </c>
      <c r="L241">
        <v>2900</v>
      </c>
      <c r="Q241" t="str">
        <f>CONCATENATE(data[[#This Row],[remarque]],"-",data[[#This Row],[FRAGILE]],"-",data[[#This Row],[OUVRIR]])</f>
        <v>--</v>
      </c>
    </row>
    <row r="242" spans="1:17" x14ac:dyDescent="0.3">
      <c r="A242" s="10">
        <v>45251</v>
      </c>
      <c r="B242" t="s">
        <v>1570</v>
      </c>
      <c r="C242" s="1" t="s">
        <v>2273</v>
      </c>
      <c r="D242" s="14" t="s">
        <v>2278</v>
      </c>
      <c r="E242" s="11"/>
      <c r="F242">
        <f>_xll.XLOOKUP(data[[#This Row],[wilaya de livraison]],wilaya[nom wilaya],wilaya[code wilaya])</f>
        <v>45</v>
      </c>
      <c r="G242" s="11" t="s">
        <v>85</v>
      </c>
      <c r="H242" t="s">
        <v>1426</v>
      </c>
      <c r="I242" t="s">
        <v>2274</v>
      </c>
      <c r="J242" t="s">
        <v>1564</v>
      </c>
      <c r="L242">
        <v>2900</v>
      </c>
      <c r="Q242" t="str">
        <f>CONCATENATE(data[[#This Row],[remarque]],"-",data[[#This Row],[FRAGILE]],"-",data[[#This Row],[OUVRIR]])</f>
        <v>--</v>
      </c>
    </row>
    <row r="243" spans="1:17" x14ac:dyDescent="0.3">
      <c r="A243" s="10">
        <v>45251</v>
      </c>
      <c r="B243" t="s">
        <v>1571</v>
      </c>
      <c r="C243" s="1" t="s">
        <v>2275</v>
      </c>
      <c r="D243" s="14" t="s">
        <v>2279</v>
      </c>
      <c r="E243" s="11"/>
      <c r="F243">
        <f>_xll.XLOOKUP(data[[#This Row],[wilaya de livraison]],wilaya[nom wilaya],wilaya[code wilaya])</f>
        <v>1</v>
      </c>
      <c r="G243" s="11" t="s">
        <v>45</v>
      </c>
      <c r="H243" t="s">
        <v>115</v>
      </c>
      <c r="I243" t="s">
        <v>2276</v>
      </c>
      <c r="J243" t="s">
        <v>1564</v>
      </c>
      <c r="L243">
        <v>3200</v>
      </c>
      <c r="Q243" t="str">
        <f>CONCATENATE(data[[#This Row],[remarque]],"-",data[[#This Row],[FRAGILE]],"-",data[[#This Row],[OUVRIR]])</f>
        <v>--</v>
      </c>
    </row>
    <row r="244" spans="1:17" x14ac:dyDescent="0.3">
      <c r="A244" s="10">
        <v>45252</v>
      </c>
      <c r="B244" t="s">
        <v>1565</v>
      </c>
      <c r="C244" s="1" t="s">
        <v>2280</v>
      </c>
      <c r="D244" s="14" t="s">
        <v>2282</v>
      </c>
      <c r="E244" s="11"/>
      <c r="F244">
        <f>_xll.XLOOKUP(data[[#This Row],[wilaya de livraison]],wilaya[nom wilaya],wilaya[code wilaya])</f>
        <v>25</v>
      </c>
      <c r="G244" s="11" t="s">
        <v>65</v>
      </c>
      <c r="H244" t="s">
        <v>932</v>
      </c>
      <c r="I244" t="s">
        <v>2281</v>
      </c>
      <c r="J244" t="s">
        <v>1564</v>
      </c>
      <c r="L244">
        <v>2800</v>
      </c>
      <c r="Q244" t="str">
        <f>CONCATENATE(data[[#This Row],[remarque]],"-",data[[#This Row],[FRAGILE]],"-",data[[#This Row],[OUVRIR]])</f>
        <v>--</v>
      </c>
    </row>
    <row r="245" spans="1:17" x14ac:dyDescent="0.3">
      <c r="A245" s="10">
        <v>45252</v>
      </c>
      <c r="B245" t="s">
        <v>1566</v>
      </c>
      <c r="C245" s="1" t="s">
        <v>2283</v>
      </c>
      <c r="D245" s="14" t="s">
        <v>2308</v>
      </c>
      <c r="E245" s="11"/>
      <c r="F245">
        <f>_xll.XLOOKUP(data[[#This Row],[wilaya de livraison]],wilaya[nom wilaya],wilaya[code wilaya])</f>
        <v>31</v>
      </c>
      <c r="G245" s="11" t="s">
        <v>71</v>
      </c>
      <c r="H245" t="s">
        <v>71</v>
      </c>
      <c r="I245" t="s">
        <v>2284</v>
      </c>
      <c r="J245" t="s">
        <v>1564</v>
      </c>
      <c r="L245">
        <v>2900</v>
      </c>
      <c r="Q245" t="str">
        <f>CONCATENATE(data[[#This Row],[remarque]],"-",data[[#This Row],[FRAGILE]],"-",data[[#This Row],[OUVRIR]])</f>
        <v>--</v>
      </c>
    </row>
    <row r="246" spans="1:17" x14ac:dyDescent="0.3">
      <c r="A246" s="10">
        <v>45252</v>
      </c>
      <c r="B246" t="s">
        <v>1567</v>
      </c>
      <c r="C246" s="1" t="s">
        <v>2285</v>
      </c>
      <c r="D246" s="14" t="s">
        <v>2300</v>
      </c>
      <c r="E246" s="11"/>
      <c r="F246">
        <f>_xll.XLOOKUP(data[[#This Row],[wilaya de livraison]],wilaya[nom wilaya],wilaya[code wilaya])</f>
        <v>31</v>
      </c>
      <c r="G246" s="11" t="s">
        <v>71</v>
      </c>
      <c r="H246" t="s">
        <v>71</v>
      </c>
      <c r="I246" t="s">
        <v>1773</v>
      </c>
      <c r="J246" t="s">
        <v>1564</v>
      </c>
      <c r="L246">
        <v>2900</v>
      </c>
      <c r="Q246" t="str">
        <f>CONCATENATE(data[[#This Row],[remarque]],"-",data[[#This Row],[FRAGILE]],"-",data[[#This Row],[OUVRIR]])</f>
        <v>--</v>
      </c>
    </row>
    <row r="247" spans="1:17" x14ac:dyDescent="0.3">
      <c r="A247" s="10">
        <v>45252</v>
      </c>
      <c r="B247" t="s">
        <v>1568</v>
      </c>
      <c r="C247" s="1" t="s">
        <v>2286</v>
      </c>
      <c r="D247" s="14" t="s">
        <v>2301</v>
      </c>
      <c r="E247" s="11"/>
      <c r="F247">
        <f>_xll.XLOOKUP(data[[#This Row],[wilaya de livraison]],wilaya[nom wilaya],wilaya[code wilaya])</f>
        <v>31</v>
      </c>
      <c r="G247" s="11" t="s">
        <v>71</v>
      </c>
      <c r="H247" t="s">
        <v>1128</v>
      </c>
      <c r="I247" t="s">
        <v>2287</v>
      </c>
      <c r="J247" t="s">
        <v>1564</v>
      </c>
      <c r="L247">
        <v>2900</v>
      </c>
      <c r="Q247" t="str">
        <f>CONCATENATE(data[[#This Row],[remarque]],"-",data[[#This Row],[FRAGILE]],"-",data[[#This Row],[OUVRIR]])</f>
        <v>--</v>
      </c>
    </row>
    <row r="248" spans="1:17" x14ac:dyDescent="0.3">
      <c r="A248" s="10">
        <v>45252</v>
      </c>
      <c r="B248" t="s">
        <v>1569</v>
      </c>
      <c r="C248" s="1" t="s">
        <v>2288</v>
      </c>
      <c r="D248" s="14" t="s">
        <v>2302</v>
      </c>
      <c r="E248" s="11"/>
      <c r="F248">
        <f>_xll.XLOOKUP(data[[#This Row],[wilaya de livraison]],wilaya[nom wilaya],wilaya[code wilaya])</f>
        <v>16</v>
      </c>
      <c r="G248" s="11" t="s">
        <v>18</v>
      </c>
      <c r="H248" t="s">
        <v>623</v>
      </c>
      <c r="I248" t="s">
        <v>1907</v>
      </c>
      <c r="J248" t="s">
        <v>1564</v>
      </c>
      <c r="L248">
        <v>2900</v>
      </c>
      <c r="Q248" t="str">
        <f>CONCATENATE(data[[#This Row],[remarque]],"-",data[[#This Row],[FRAGILE]],"-",data[[#This Row],[OUVRIR]])</f>
        <v>--</v>
      </c>
    </row>
    <row r="249" spans="1:17" x14ac:dyDescent="0.3">
      <c r="A249" s="10">
        <v>45252</v>
      </c>
      <c r="B249" t="s">
        <v>1570</v>
      </c>
      <c r="C249" s="1" t="s">
        <v>2289</v>
      </c>
      <c r="D249" s="14" t="s">
        <v>2303</v>
      </c>
      <c r="E249" s="11"/>
      <c r="F249">
        <f>_xll.XLOOKUP(data[[#This Row],[wilaya de livraison]],wilaya[nom wilaya],wilaya[code wilaya])</f>
        <v>36</v>
      </c>
      <c r="G249" s="11" t="s">
        <v>76</v>
      </c>
      <c r="H249" t="s">
        <v>1240</v>
      </c>
      <c r="I249" t="s">
        <v>2290</v>
      </c>
      <c r="J249" t="s">
        <v>1564</v>
      </c>
      <c r="L249">
        <v>3000</v>
      </c>
      <c r="Q249" t="str">
        <f>CONCATENATE(data[[#This Row],[remarque]],"-",data[[#This Row],[FRAGILE]],"-",data[[#This Row],[OUVRIR]])</f>
        <v>--</v>
      </c>
    </row>
    <row r="250" spans="1:17" x14ac:dyDescent="0.3">
      <c r="A250" s="10">
        <v>45252</v>
      </c>
      <c r="B250" t="s">
        <v>1571</v>
      </c>
      <c r="C250" s="1" t="s">
        <v>2291</v>
      </c>
      <c r="D250" s="14" t="s">
        <v>2304</v>
      </c>
      <c r="E250" s="11"/>
      <c r="F250">
        <f>_xll.XLOOKUP(data[[#This Row],[wilaya de livraison]],wilaya[nom wilaya],wilaya[code wilaya])</f>
        <v>30</v>
      </c>
      <c r="G250" s="11" t="s">
        <v>70</v>
      </c>
      <c r="H250" t="s">
        <v>1119</v>
      </c>
      <c r="I250" t="s">
        <v>2292</v>
      </c>
      <c r="J250" t="s">
        <v>1564</v>
      </c>
      <c r="L250">
        <v>3000</v>
      </c>
      <c r="Q250" t="str">
        <f>CONCATENATE(data[[#This Row],[remarque]],"-",data[[#This Row],[FRAGILE]],"-",data[[#This Row],[OUVRIR]])</f>
        <v>--</v>
      </c>
    </row>
    <row r="251" spans="1:17" x14ac:dyDescent="0.3">
      <c r="A251" s="10">
        <v>45252</v>
      </c>
      <c r="B251" t="s">
        <v>1572</v>
      </c>
      <c r="C251" s="1" t="s">
        <v>2293</v>
      </c>
      <c r="D251" s="14" t="s">
        <v>2305</v>
      </c>
      <c r="E251" s="11"/>
      <c r="F251">
        <f>_xll.XLOOKUP(data[[#This Row],[wilaya de livraison]],wilaya[nom wilaya],wilaya[code wilaya])</f>
        <v>17</v>
      </c>
      <c r="G251" s="2" t="s">
        <v>57</v>
      </c>
      <c r="H251" s="11" t="s">
        <v>664</v>
      </c>
      <c r="I251" t="s">
        <v>2294</v>
      </c>
      <c r="J251" t="s">
        <v>1564</v>
      </c>
      <c r="L251">
        <v>2900</v>
      </c>
      <c r="Q251" t="str">
        <f>CONCATENATE(data[[#This Row],[remarque]],"-",data[[#This Row],[FRAGILE]],"-",data[[#This Row],[OUVRIR]])</f>
        <v>--</v>
      </c>
    </row>
    <row r="252" spans="1:17" x14ac:dyDescent="0.3">
      <c r="A252" s="10">
        <v>45252</v>
      </c>
      <c r="B252" t="s">
        <v>1573</v>
      </c>
      <c r="C252" s="1" t="s">
        <v>2295</v>
      </c>
      <c r="D252" s="14" t="s">
        <v>2306</v>
      </c>
      <c r="E252" s="11"/>
      <c r="F252">
        <f>_xll.XLOOKUP(data[[#This Row],[wilaya de livraison]],wilaya[nom wilaya],wilaya[code wilaya])</f>
        <v>5</v>
      </c>
      <c r="G252" s="11" t="s">
        <v>49</v>
      </c>
      <c r="H252" t="s">
        <v>49</v>
      </c>
      <c r="I252" t="s">
        <v>2296</v>
      </c>
      <c r="J252" t="s">
        <v>1564</v>
      </c>
      <c r="L252">
        <v>2900</v>
      </c>
      <c r="Q252" t="str">
        <f>CONCATENATE(data[[#This Row],[remarque]],"-",data[[#This Row],[FRAGILE]],"-",data[[#This Row],[OUVRIR]])</f>
        <v>--</v>
      </c>
    </row>
    <row r="253" spans="1:17" x14ac:dyDescent="0.3">
      <c r="A253" s="10">
        <v>45252</v>
      </c>
      <c r="B253" t="s">
        <v>1589</v>
      </c>
      <c r="C253" s="1" t="s">
        <v>2297</v>
      </c>
      <c r="D253" s="14" t="s">
        <v>2307</v>
      </c>
      <c r="E253" s="11"/>
      <c r="F253">
        <f>_xll.XLOOKUP(data[[#This Row],[wilaya de livraison]],wilaya[nom wilaya],wilaya[code wilaya])</f>
        <v>44</v>
      </c>
      <c r="G253" s="11" t="s">
        <v>84</v>
      </c>
      <c r="H253" t="s">
        <v>1409</v>
      </c>
      <c r="I253" t="s">
        <v>2298</v>
      </c>
      <c r="J253" t="s">
        <v>1564</v>
      </c>
      <c r="L253">
        <v>2800</v>
      </c>
      <c r="M253" t="s">
        <v>2299</v>
      </c>
      <c r="Q253" t="str">
        <f>CONCATENATE(data[[#This Row],[remarque]],"-",data[[#This Row],[FRAGILE]],"-",data[[#This Row],[OUVRIR]])</f>
        <v>ترسل يوم السبت--</v>
      </c>
    </row>
    <row r="254" spans="1:17" x14ac:dyDescent="0.3">
      <c r="A254" s="10">
        <v>45252</v>
      </c>
      <c r="B254" t="s">
        <v>1590</v>
      </c>
      <c r="C254" s="1" t="s">
        <v>2309</v>
      </c>
      <c r="D254" s="14" t="s">
        <v>2313</v>
      </c>
      <c r="E254" s="11"/>
      <c r="F254">
        <f>_xll.XLOOKUP(data[[#This Row],[wilaya de livraison]],wilaya[nom wilaya],wilaya[code wilaya])</f>
        <v>31</v>
      </c>
      <c r="G254" s="11" t="s">
        <v>71</v>
      </c>
      <c r="H254" t="s">
        <v>71</v>
      </c>
      <c r="I254" t="s">
        <v>2310</v>
      </c>
      <c r="J254" t="s">
        <v>1564</v>
      </c>
      <c r="L254">
        <v>2900</v>
      </c>
      <c r="Q254" t="str">
        <f>CONCATENATE(data[[#This Row],[remarque]],"-",data[[#This Row],[FRAGILE]],"-",data[[#This Row],[OUVRIR]])</f>
        <v>--</v>
      </c>
    </row>
    <row r="255" spans="1:17" x14ac:dyDescent="0.3">
      <c r="A255" s="10">
        <v>45252</v>
      </c>
      <c r="B255" t="s">
        <v>1591</v>
      </c>
      <c r="C255" s="1" t="s">
        <v>2311</v>
      </c>
      <c r="D255" s="14" t="s">
        <v>2314</v>
      </c>
      <c r="E255" s="11"/>
      <c r="F255">
        <f>_xll.XLOOKUP(data[[#This Row],[wilaya de livraison]],wilaya[nom wilaya],wilaya[code wilaya])</f>
        <v>23</v>
      </c>
      <c r="G255" s="11" t="s">
        <v>63</v>
      </c>
      <c r="H255" s="11" t="s">
        <v>63</v>
      </c>
      <c r="I255" t="s">
        <v>2312</v>
      </c>
      <c r="J255" t="s">
        <v>1564</v>
      </c>
      <c r="L255">
        <v>3000</v>
      </c>
      <c r="Q255" t="str">
        <f>CONCATENATE(data[[#This Row],[remarque]],"-",data[[#This Row],[FRAGILE]],"-",data[[#This Row],[OUVRIR]])</f>
        <v>--</v>
      </c>
    </row>
    <row r="256" spans="1:17" x14ac:dyDescent="0.3">
      <c r="A256" s="10">
        <v>45253</v>
      </c>
      <c r="B256" t="s">
        <v>1565</v>
      </c>
      <c r="C256" s="1" t="s">
        <v>2315</v>
      </c>
      <c r="D256" s="14" t="s">
        <v>2330</v>
      </c>
      <c r="E256" s="11"/>
      <c r="F256">
        <f>_xll.XLOOKUP(data[[#This Row],[wilaya de livraison]],wilaya[nom wilaya],wilaya[code wilaya])</f>
        <v>31</v>
      </c>
      <c r="G256" s="11" t="s">
        <v>1773</v>
      </c>
      <c r="H256" t="s">
        <v>71</v>
      </c>
      <c r="I256" t="s">
        <v>2316</v>
      </c>
      <c r="J256" t="s">
        <v>1564</v>
      </c>
      <c r="L256">
        <v>2900</v>
      </c>
      <c r="Q256" t="str">
        <f>CONCATENATE(data[[#This Row],[remarque]],"-",data[[#This Row],[FRAGILE]],"-",data[[#This Row],[OUVRIR]])</f>
        <v>--</v>
      </c>
    </row>
    <row r="257" spans="1:17" x14ac:dyDescent="0.3">
      <c r="A257" s="10">
        <v>45253</v>
      </c>
      <c r="B257" t="s">
        <v>1566</v>
      </c>
      <c r="C257" s="1" t="s">
        <v>2317</v>
      </c>
      <c r="D257" s="14" t="s">
        <v>2331</v>
      </c>
      <c r="E257" s="11"/>
      <c r="F257">
        <f>_xll.XLOOKUP(data[[#This Row],[wilaya de livraison]],wilaya[nom wilaya],wilaya[code wilaya])</f>
        <v>28</v>
      </c>
      <c r="G257" s="11" t="s">
        <v>68</v>
      </c>
      <c r="H257" s="11" t="s">
        <v>68</v>
      </c>
      <c r="I257" t="s">
        <v>2318</v>
      </c>
      <c r="J257" t="s">
        <v>1564</v>
      </c>
      <c r="L257">
        <v>2900</v>
      </c>
      <c r="Q257" t="str">
        <f>CONCATENATE(data[[#This Row],[remarque]],"-",data[[#This Row],[FRAGILE]],"-",data[[#This Row],[OUVRIR]])</f>
        <v>--</v>
      </c>
    </row>
    <row r="258" spans="1:17" x14ac:dyDescent="0.3">
      <c r="A258" s="10">
        <v>45253</v>
      </c>
      <c r="B258" t="s">
        <v>1567</v>
      </c>
      <c r="C258" s="1" t="s">
        <v>2319</v>
      </c>
      <c r="D258" s="14" t="s">
        <v>2332</v>
      </c>
      <c r="E258" s="11"/>
      <c r="F258">
        <f>_xll.XLOOKUP(data[[#This Row],[wilaya de livraison]],wilaya[nom wilaya],wilaya[code wilaya])</f>
        <v>21</v>
      </c>
      <c r="G258" s="11" t="s">
        <v>61</v>
      </c>
      <c r="H258" t="s">
        <v>61</v>
      </c>
      <c r="I258" t="s">
        <v>2107</v>
      </c>
      <c r="J258" t="s">
        <v>1564</v>
      </c>
      <c r="L258">
        <v>2900</v>
      </c>
      <c r="Q258" t="str">
        <f>CONCATENATE(data[[#This Row],[remarque]],"-",data[[#This Row],[FRAGILE]],"-",data[[#This Row],[OUVRIR]])</f>
        <v>--</v>
      </c>
    </row>
    <row r="259" spans="1:17" x14ac:dyDescent="0.3">
      <c r="A259" s="10">
        <v>45253</v>
      </c>
      <c r="B259" t="s">
        <v>1568</v>
      </c>
      <c r="C259" s="1" t="s">
        <v>2320</v>
      </c>
      <c r="D259" s="14" t="s">
        <v>2333</v>
      </c>
      <c r="E259" s="11"/>
      <c r="F259">
        <f>_xll.XLOOKUP(data[[#This Row],[wilaya de livraison]],wilaya[nom wilaya],wilaya[code wilaya])</f>
        <v>9</v>
      </c>
      <c r="G259" s="11" t="s">
        <v>23</v>
      </c>
      <c r="H259" t="s">
        <v>23</v>
      </c>
      <c r="I259" t="s">
        <v>2321</v>
      </c>
      <c r="J259" t="s">
        <v>1564</v>
      </c>
      <c r="L259">
        <v>2800</v>
      </c>
      <c r="Q259" t="str">
        <f>CONCATENATE(data[[#This Row],[remarque]],"-",data[[#This Row],[FRAGILE]],"-",data[[#This Row],[OUVRIR]])</f>
        <v>--</v>
      </c>
    </row>
    <row r="260" spans="1:17" x14ac:dyDescent="0.3">
      <c r="A260" s="10">
        <v>45253</v>
      </c>
      <c r="B260" t="s">
        <v>1569</v>
      </c>
      <c r="C260" s="1" t="s">
        <v>2322</v>
      </c>
      <c r="D260" s="14" t="s">
        <v>2334</v>
      </c>
      <c r="E260" s="11"/>
      <c r="F260">
        <f>_xll.XLOOKUP(data[[#This Row],[wilaya de livraison]],wilaya[nom wilaya],wilaya[code wilaya])</f>
        <v>16</v>
      </c>
      <c r="G260" s="11" t="s">
        <v>18</v>
      </c>
      <c r="H260" t="s">
        <v>611</v>
      </c>
      <c r="I260" t="s">
        <v>2323</v>
      </c>
      <c r="J260" t="s">
        <v>1564</v>
      </c>
      <c r="L260">
        <v>2800</v>
      </c>
      <c r="Q260" t="str">
        <f>CONCATENATE(data[[#This Row],[remarque]],"-",data[[#This Row],[FRAGILE]],"-",data[[#This Row],[OUVRIR]])</f>
        <v>--</v>
      </c>
    </row>
    <row r="261" spans="1:17" x14ac:dyDescent="0.3">
      <c r="A261" s="10">
        <v>45253</v>
      </c>
      <c r="B261" t="s">
        <v>1570</v>
      </c>
      <c r="C261" s="1" t="s">
        <v>2324</v>
      </c>
      <c r="D261" s="14" t="s">
        <v>2337</v>
      </c>
      <c r="E261" s="11"/>
      <c r="F261">
        <f>_xll.XLOOKUP(data[[#This Row],[wilaya de livraison]],wilaya[nom wilaya],wilaya[code wilaya])</f>
        <v>12</v>
      </c>
      <c r="G261" s="11" t="s">
        <v>54</v>
      </c>
      <c r="H261" t="s">
        <v>359</v>
      </c>
      <c r="I261" t="s">
        <v>2325</v>
      </c>
      <c r="J261" t="s">
        <v>1564</v>
      </c>
      <c r="L261">
        <v>2900</v>
      </c>
      <c r="Q261" t="str">
        <f>CONCATENATE(data[[#This Row],[remarque]],"-",data[[#This Row],[FRAGILE]],"-",data[[#This Row],[OUVRIR]])</f>
        <v>--</v>
      </c>
    </row>
    <row r="262" spans="1:17" x14ac:dyDescent="0.3">
      <c r="A262" s="10">
        <v>45253</v>
      </c>
      <c r="B262" t="s">
        <v>1571</v>
      </c>
      <c r="C262" s="1" t="s">
        <v>2326</v>
      </c>
      <c r="D262" s="14" t="s">
        <v>2335</v>
      </c>
      <c r="E262" s="11"/>
      <c r="F262">
        <f>_xll.XLOOKUP(data[[#This Row],[wilaya de livraison]],wilaya[nom wilaya],wilaya[code wilaya])</f>
        <v>31</v>
      </c>
      <c r="G262" s="11" t="s">
        <v>1773</v>
      </c>
      <c r="H262" t="s">
        <v>1128</v>
      </c>
      <c r="I262" t="s">
        <v>2327</v>
      </c>
      <c r="J262" t="s">
        <v>1564</v>
      </c>
      <c r="L262">
        <v>2900</v>
      </c>
      <c r="Q262" t="str">
        <f>CONCATENATE(data[[#This Row],[remarque]],"-",data[[#This Row],[FRAGILE]],"-",data[[#This Row],[OUVRIR]])</f>
        <v>--</v>
      </c>
    </row>
    <row r="263" spans="1:17" x14ac:dyDescent="0.3">
      <c r="A263" s="10">
        <v>45253</v>
      </c>
      <c r="B263" t="s">
        <v>1572</v>
      </c>
      <c r="C263" s="1" t="s">
        <v>2328</v>
      </c>
      <c r="D263" s="14" t="s">
        <v>2336</v>
      </c>
      <c r="E263" s="11"/>
      <c r="F263">
        <f>_xll.XLOOKUP(data[[#This Row],[wilaya de livraison]],wilaya[nom wilaya],wilaya[code wilaya])</f>
        <v>16</v>
      </c>
      <c r="G263" s="11" t="s">
        <v>18</v>
      </c>
      <c r="H263" t="s">
        <v>623</v>
      </c>
      <c r="I263" t="s">
        <v>2329</v>
      </c>
      <c r="J263" t="s">
        <v>1564</v>
      </c>
      <c r="L263">
        <v>2800</v>
      </c>
      <c r="Q263" t="str">
        <f>CONCATENATE(data[[#This Row],[remarque]],"-",data[[#This Row],[FRAGILE]],"-",data[[#This Row],[OUVRIR]])</f>
        <v>--</v>
      </c>
    </row>
    <row r="264" spans="1:17" x14ac:dyDescent="0.3">
      <c r="A264" s="10">
        <v>45255</v>
      </c>
      <c r="B264" t="s">
        <v>1565</v>
      </c>
      <c r="C264" s="1" t="s">
        <v>2338</v>
      </c>
      <c r="D264" s="14" t="s">
        <v>2366</v>
      </c>
      <c r="E264" s="11"/>
      <c r="F264">
        <f>_xll.XLOOKUP(data[[#This Row],[wilaya de livraison]],wilaya[nom wilaya],wilaya[code wilaya])</f>
        <v>9</v>
      </c>
      <c r="G264" s="11" t="s">
        <v>23</v>
      </c>
      <c r="H264" t="s">
        <v>365</v>
      </c>
      <c r="I264" t="s">
        <v>2339</v>
      </c>
      <c r="J264" t="s">
        <v>1564</v>
      </c>
      <c r="L264">
        <v>2800</v>
      </c>
      <c r="Q264" t="str">
        <f>CONCATENATE(data[[#This Row],[remarque]],"-",data[[#This Row],[FRAGILE]],"-",data[[#This Row],[OUVRIR]])</f>
        <v>--</v>
      </c>
    </row>
    <row r="265" spans="1:17" x14ac:dyDescent="0.3">
      <c r="A265" s="10">
        <v>45255</v>
      </c>
      <c r="B265" t="s">
        <v>1566</v>
      </c>
      <c r="C265" s="1" t="s">
        <v>2340</v>
      </c>
      <c r="D265" s="14" t="s">
        <v>2367</v>
      </c>
      <c r="E265" s="11"/>
      <c r="F265">
        <f>_xll.XLOOKUP(data[[#This Row],[wilaya de livraison]],wilaya[nom wilaya],wilaya[code wilaya])</f>
        <v>17</v>
      </c>
      <c r="G265" s="11" t="s">
        <v>57</v>
      </c>
      <c r="H265" t="s">
        <v>664</v>
      </c>
      <c r="I265" t="s">
        <v>2341</v>
      </c>
      <c r="J265" t="s">
        <v>1564</v>
      </c>
      <c r="L265">
        <v>2900</v>
      </c>
      <c r="Q265" t="str">
        <f>CONCATENATE(data[[#This Row],[remarque]],"-",data[[#This Row],[FRAGILE]],"-",data[[#This Row],[OUVRIR]])</f>
        <v>--</v>
      </c>
    </row>
    <row r="266" spans="1:17" x14ac:dyDescent="0.3">
      <c r="A266" s="10">
        <v>45255</v>
      </c>
      <c r="B266" t="s">
        <v>1567</v>
      </c>
      <c r="C266" s="1" t="s">
        <v>2342</v>
      </c>
      <c r="D266" s="14" t="s">
        <v>2368</v>
      </c>
      <c r="E266" s="11"/>
      <c r="F266">
        <f>_xll.XLOOKUP(data[[#This Row],[wilaya de livraison]],wilaya[nom wilaya],wilaya[code wilaya])</f>
        <v>4</v>
      </c>
      <c r="G266" s="11" t="s">
        <v>48</v>
      </c>
      <c r="H266" t="s">
        <v>48</v>
      </c>
      <c r="I266" t="s">
        <v>2343</v>
      </c>
      <c r="J266" t="s">
        <v>1564</v>
      </c>
      <c r="L266">
        <v>2900</v>
      </c>
      <c r="Q266" t="str">
        <f>CONCATENATE(data[[#This Row],[remarque]],"-",data[[#This Row],[FRAGILE]],"-",data[[#This Row],[OUVRIR]])</f>
        <v>--</v>
      </c>
    </row>
    <row r="267" spans="1:17" x14ac:dyDescent="0.3">
      <c r="A267" s="10">
        <v>45255</v>
      </c>
      <c r="B267" t="s">
        <v>1568</v>
      </c>
      <c r="C267" s="1" t="s">
        <v>2344</v>
      </c>
      <c r="D267" s="14" t="s">
        <v>2369</v>
      </c>
      <c r="E267" s="11"/>
      <c r="F267">
        <f>_xll.XLOOKUP(data[[#This Row],[wilaya de livraison]],wilaya[nom wilaya],wilaya[code wilaya])</f>
        <v>28</v>
      </c>
      <c r="G267" s="11" t="s">
        <v>68</v>
      </c>
      <c r="H267" t="s">
        <v>68</v>
      </c>
      <c r="I267" t="s">
        <v>2345</v>
      </c>
      <c r="J267" t="s">
        <v>1564</v>
      </c>
      <c r="L267">
        <v>2900</v>
      </c>
      <c r="Q267" t="str">
        <f>CONCATENATE(data[[#This Row],[remarque]],"-",data[[#This Row],[FRAGILE]],"-",data[[#This Row],[OUVRIR]])</f>
        <v>--</v>
      </c>
    </row>
    <row r="268" spans="1:17" x14ac:dyDescent="0.3">
      <c r="A268" s="10">
        <v>45255</v>
      </c>
      <c r="B268" t="s">
        <v>1569</v>
      </c>
      <c r="C268" s="1" t="s">
        <v>2346</v>
      </c>
      <c r="D268" s="14" t="s">
        <v>2370</v>
      </c>
      <c r="E268" s="11"/>
      <c r="F268">
        <f>_xll.XLOOKUP(data[[#This Row],[wilaya de livraison]],wilaya[nom wilaya],wilaya[code wilaya])</f>
        <v>34</v>
      </c>
      <c r="G268" s="11" t="s">
        <v>74</v>
      </c>
      <c r="H268" t="s">
        <v>1189</v>
      </c>
      <c r="I268" t="s">
        <v>2347</v>
      </c>
      <c r="J268" t="s">
        <v>1564</v>
      </c>
      <c r="L268">
        <v>2900</v>
      </c>
      <c r="Q268" t="str">
        <f>CONCATENATE(data[[#This Row],[remarque]],"-",data[[#This Row],[FRAGILE]],"-",data[[#This Row],[OUVRIR]])</f>
        <v>--</v>
      </c>
    </row>
    <row r="269" spans="1:17" x14ac:dyDescent="0.3">
      <c r="A269" s="10">
        <v>45255</v>
      </c>
      <c r="B269" t="s">
        <v>1570</v>
      </c>
      <c r="C269" s="1" t="s">
        <v>2348</v>
      </c>
      <c r="D269" s="14" t="s">
        <v>2371</v>
      </c>
      <c r="E269" s="11"/>
      <c r="F269">
        <f>_xll.XLOOKUP(data[[#This Row],[wilaya de livraison]],wilaya[nom wilaya],wilaya[code wilaya])</f>
        <v>25</v>
      </c>
      <c r="G269" s="11" t="s">
        <v>65</v>
      </c>
      <c r="H269" t="s">
        <v>932</v>
      </c>
      <c r="I269" t="s">
        <v>2349</v>
      </c>
      <c r="J269" t="s">
        <v>1564</v>
      </c>
      <c r="L269">
        <v>2900</v>
      </c>
      <c r="Q269" t="str">
        <f>CONCATENATE(data[[#This Row],[remarque]],"-",data[[#This Row],[FRAGILE]],"-",data[[#This Row],[OUVRIR]])</f>
        <v>--</v>
      </c>
    </row>
    <row r="270" spans="1:17" x14ac:dyDescent="0.3">
      <c r="A270" s="10">
        <v>45255</v>
      </c>
      <c r="B270" t="s">
        <v>1571</v>
      </c>
      <c r="C270" s="1" t="s">
        <v>2350</v>
      </c>
      <c r="D270" s="14" t="s">
        <v>2372</v>
      </c>
      <c r="E270" s="11"/>
      <c r="F270">
        <f>_xll.XLOOKUP(data[[#This Row],[wilaya de livraison]],wilaya[nom wilaya],wilaya[code wilaya])</f>
        <v>22</v>
      </c>
      <c r="G270" s="11" t="s">
        <v>62</v>
      </c>
      <c r="H270" t="s">
        <v>868</v>
      </c>
      <c r="I270" t="s">
        <v>2351</v>
      </c>
      <c r="J270" t="s">
        <v>1564</v>
      </c>
      <c r="L270">
        <v>2900</v>
      </c>
      <c r="Q270" t="str">
        <f>CONCATENATE(data[[#This Row],[remarque]],"-",data[[#This Row],[FRAGILE]],"-",data[[#This Row],[OUVRIR]])</f>
        <v>--</v>
      </c>
    </row>
    <row r="271" spans="1:17" x14ac:dyDescent="0.3">
      <c r="A271" s="10">
        <v>45255</v>
      </c>
      <c r="B271" t="s">
        <v>1572</v>
      </c>
      <c r="C271" s="1" t="s">
        <v>2352</v>
      </c>
      <c r="D271" s="14" t="s">
        <v>2379</v>
      </c>
      <c r="E271" s="11"/>
      <c r="F271">
        <f>_xll.XLOOKUP(data[[#This Row],[wilaya de livraison]],wilaya[nom wilaya],wilaya[code wilaya])</f>
        <v>30</v>
      </c>
      <c r="G271" s="11" t="s">
        <v>70</v>
      </c>
      <c r="H271" t="s">
        <v>70</v>
      </c>
      <c r="I271" t="s">
        <v>2353</v>
      </c>
      <c r="J271" t="s">
        <v>1564</v>
      </c>
      <c r="L271">
        <v>2900</v>
      </c>
      <c r="Q271" t="str">
        <f>CONCATENATE(data[[#This Row],[remarque]],"-",data[[#This Row],[FRAGILE]],"-",data[[#This Row],[OUVRIR]])</f>
        <v>--</v>
      </c>
    </row>
    <row r="272" spans="1:17" x14ac:dyDescent="0.3">
      <c r="A272" s="10">
        <v>45255</v>
      </c>
      <c r="B272" t="s">
        <v>1573</v>
      </c>
      <c r="C272" s="1" t="s">
        <v>2354</v>
      </c>
      <c r="D272" s="14" t="s">
        <v>2373</v>
      </c>
      <c r="E272" s="11"/>
      <c r="F272">
        <f>_xll.XLOOKUP(data[[#This Row],[wilaya de livraison]],wilaya[nom wilaya],wilaya[code wilaya])</f>
        <v>25</v>
      </c>
      <c r="G272" s="11" t="s">
        <v>65</v>
      </c>
      <c r="H272" t="s">
        <v>932</v>
      </c>
      <c r="I272" t="s">
        <v>2355</v>
      </c>
      <c r="J272" t="s">
        <v>1564</v>
      </c>
      <c r="L272">
        <v>2900</v>
      </c>
      <c r="Q272" t="str">
        <f>CONCATENATE(data[[#This Row],[remarque]],"-",data[[#This Row],[FRAGILE]],"-",data[[#This Row],[OUVRIR]])</f>
        <v>--</v>
      </c>
    </row>
    <row r="273" spans="1:17" x14ac:dyDescent="0.3">
      <c r="A273" s="10">
        <v>45255</v>
      </c>
      <c r="B273" t="s">
        <v>1589</v>
      </c>
      <c r="C273" s="1" t="s">
        <v>2356</v>
      </c>
      <c r="D273" s="14" t="s">
        <v>2374</v>
      </c>
      <c r="E273" s="11"/>
      <c r="F273">
        <f>_xll.XLOOKUP(data[[#This Row],[wilaya de livraison]],wilaya[nom wilaya],wilaya[code wilaya])</f>
        <v>13</v>
      </c>
      <c r="G273" s="11" t="s">
        <v>55</v>
      </c>
      <c r="H273" t="s">
        <v>55</v>
      </c>
      <c r="I273" t="s">
        <v>2357</v>
      </c>
      <c r="J273" t="s">
        <v>1564</v>
      </c>
      <c r="L273">
        <v>2500</v>
      </c>
      <c r="Q273" t="str">
        <f>CONCATENATE(data[[#This Row],[remarque]],"-",data[[#This Row],[FRAGILE]],"-",data[[#This Row],[OUVRIR]])</f>
        <v>--</v>
      </c>
    </row>
    <row r="274" spans="1:17" x14ac:dyDescent="0.3">
      <c r="A274" s="10">
        <v>45255</v>
      </c>
      <c r="B274" t="s">
        <v>1590</v>
      </c>
      <c r="C274" s="1" t="s">
        <v>2358</v>
      </c>
      <c r="D274" s="14" t="s">
        <v>2375</v>
      </c>
      <c r="E274" s="11"/>
      <c r="F274">
        <f>_xll.XLOOKUP(data[[#This Row],[wilaya de livraison]],wilaya[nom wilaya],wilaya[code wilaya])</f>
        <v>16</v>
      </c>
      <c r="G274" s="11" t="s">
        <v>18</v>
      </c>
      <c r="H274" t="s">
        <v>616</v>
      </c>
      <c r="I274" t="s">
        <v>2359</v>
      </c>
      <c r="J274" t="s">
        <v>1564</v>
      </c>
      <c r="L274">
        <v>2800</v>
      </c>
      <c r="Q274" t="str">
        <f>CONCATENATE(data[[#This Row],[remarque]],"-",data[[#This Row],[FRAGILE]],"-",data[[#This Row],[OUVRIR]])</f>
        <v>--</v>
      </c>
    </row>
    <row r="275" spans="1:17" x14ac:dyDescent="0.3">
      <c r="A275" s="10">
        <v>45255</v>
      </c>
      <c r="B275" t="s">
        <v>1591</v>
      </c>
      <c r="C275" s="1" t="s">
        <v>2360</v>
      </c>
      <c r="D275" s="14" t="s">
        <v>2376</v>
      </c>
      <c r="E275" s="11"/>
      <c r="F275">
        <f>_xll.XLOOKUP(data[[#This Row],[wilaya de livraison]],wilaya[nom wilaya],wilaya[code wilaya])</f>
        <v>10</v>
      </c>
      <c r="G275" s="11" t="s">
        <v>52</v>
      </c>
      <c r="H275" t="s">
        <v>381</v>
      </c>
      <c r="I275" t="s">
        <v>2361</v>
      </c>
      <c r="J275" t="s">
        <v>1564</v>
      </c>
      <c r="L275">
        <v>2900</v>
      </c>
      <c r="Q275" t="str">
        <f>CONCATENATE(data[[#This Row],[remarque]],"-",data[[#This Row],[FRAGILE]],"-",data[[#This Row],[OUVRIR]])</f>
        <v>--</v>
      </c>
    </row>
    <row r="276" spans="1:17" x14ac:dyDescent="0.3">
      <c r="A276" s="10">
        <v>45255</v>
      </c>
      <c r="B276" t="s">
        <v>1592</v>
      </c>
      <c r="C276" s="1" t="s">
        <v>2362</v>
      </c>
      <c r="D276" s="14" t="s">
        <v>2377</v>
      </c>
      <c r="E276" s="11"/>
      <c r="F276">
        <f>_xll.XLOOKUP(data[[#This Row],[wilaya de livraison]],wilaya[nom wilaya],wilaya[code wilaya])</f>
        <v>2</v>
      </c>
      <c r="G276" s="11" t="s">
        <v>1794</v>
      </c>
      <c r="H276" t="s">
        <v>148</v>
      </c>
      <c r="I276" t="s">
        <v>2363</v>
      </c>
      <c r="J276" t="s">
        <v>1564</v>
      </c>
      <c r="L276">
        <v>2800</v>
      </c>
      <c r="Q276" t="str">
        <f>CONCATENATE(data[[#This Row],[remarque]],"-",data[[#This Row],[FRAGILE]],"-",data[[#This Row],[OUVRIR]])</f>
        <v>--</v>
      </c>
    </row>
    <row r="277" spans="1:17" x14ac:dyDescent="0.3">
      <c r="A277" s="10">
        <v>45255</v>
      </c>
      <c r="B277" t="s">
        <v>1593</v>
      </c>
      <c r="C277" s="1" t="s">
        <v>2364</v>
      </c>
      <c r="D277" s="14" t="s">
        <v>2378</v>
      </c>
      <c r="E277" s="11"/>
      <c r="F277">
        <f>_xll.XLOOKUP(data[[#This Row],[wilaya de livraison]],wilaya[nom wilaya],wilaya[code wilaya])</f>
        <v>10</v>
      </c>
      <c r="G277" s="11" t="s">
        <v>52</v>
      </c>
      <c r="H277" t="s">
        <v>391</v>
      </c>
      <c r="I277" t="s">
        <v>2365</v>
      </c>
      <c r="J277" t="s">
        <v>1564</v>
      </c>
      <c r="L277">
        <v>2900</v>
      </c>
      <c r="Q277" t="str">
        <f>CONCATENATE(data[[#This Row],[remarque]],"-",data[[#This Row],[FRAGILE]],"-",data[[#This Row],[OUVRIR]])</f>
        <v>--</v>
      </c>
    </row>
    <row r="278" spans="1:17" x14ac:dyDescent="0.3">
      <c r="A278" s="10">
        <v>45256</v>
      </c>
      <c r="B278" t="s">
        <v>1565</v>
      </c>
      <c r="C278" s="1" t="s">
        <v>2380</v>
      </c>
      <c r="D278" s="14" t="s">
        <v>2394</v>
      </c>
      <c r="E278" s="11"/>
      <c r="F278">
        <f>_xll.XLOOKUP(data[[#This Row],[wilaya de livraison]],wilaya[nom wilaya],wilaya[code wilaya])</f>
        <v>38</v>
      </c>
      <c r="G278" s="11" t="s">
        <v>78</v>
      </c>
      <c r="H278" t="s">
        <v>2402</v>
      </c>
      <c r="I278" t="s">
        <v>2381</v>
      </c>
      <c r="J278" t="s">
        <v>1564</v>
      </c>
      <c r="L278">
        <v>2500</v>
      </c>
      <c r="Q278" t="str">
        <f>CONCATENATE(data[[#This Row],[remarque]],"-",data[[#This Row],[FRAGILE]],"-",data[[#This Row],[OUVRIR]])</f>
        <v>--</v>
      </c>
    </row>
    <row r="279" spans="1:17" x14ac:dyDescent="0.3">
      <c r="A279" s="10">
        <v>45256</v>
      </c>
      <c r="B279" t="s">
        <v>1566</v>
      </c>
      <c r="C279" s="1" t="s">
        <v>2382</v>
      </c>
      <c r="D279" s="14" t="s">
        <v>2395</v>
      </c>
      <c r="E279" s="11"/>
      <c r="F279">
        <f>_xll.XLOOKUP(data[[#This Row],[wilaya de livraison]],wilaya[nom wilaya],wilaya[code wilaya])</f>
        <v>23</v>
      </c>
      <c r="G279" s="11" t="s">
        <v>63</v>
      </c>
      <c r="H279" s="11" t="s">
        <v>63</v>
      </c>
      <c r="I279" t="s">
        <v>2383</v>
      </c>
      <c r="J279" t="s">
        <v>1564</v>
      </c>
      <c r="L279">
        <v>2900</v>
      </c>
      <c r="Q279" t="str">
        <f>CONCATENATE(data[[#This Row],[remarque]],"-",data[[#This Row],[FRAGILE]],"-",data[[#This Row],[OUVRIR]])</f>
        <v>--</v>
      </c>
    </row>
    <row r="280" spans="1:17" x14ac:dyDescent="0.3">
      <c r="A280" s="10">
        <v>45256</v>
      </c>
      <c r="B280" t="s">
        <v>1567</v>
      </c>
      <c r="C280" s="1" t="s">
        <v>2384</v>
      </c>
      <c r="D280" s="14" t="s">
        <v>2396</v>
      </c>
      <c r="E280" s="11"/>
      <c r="F280">
        <f>_xll.XLOOKUP(data[[#This Row],[wilaya de livraison]],wilaya[nom wilaya],wilaya[code wilaya])</f>
        <v>17</v>
      </c>
      <c r="G280" s="11" t="s">
        <v>57</v>
      </c>
      <c r="H280" s="11" t="s">
        <v>57</v>
      </c>
      <c r="I280" t="s">
        <v>2385</v>
      </c>
      <c r="J280" t="s">
        <v>1564</v>
      </c>
      <c r="L280">
        <v>2900</v>
      </c>
      <c r="Q280" t="str">
        <f>CONCATENATE(data[[#This Row],[remarque]],"-",data[[#This Row],[FRAGILE]],"-",data[[#This Row],[OUVRIR]])</f>
        <v>--</v>
      </c>
    </row>
    <row r="281" spans="1:17" x14ac:dyDescent="0.3">
      <c r="A281" s="10">
        <v>45256</v>
      </c>
      <c r="B281" t="s">
        <v>1568</v>
      </c>
      <c r="C281" s="1" t="s">
        <v>2386</v>
      </c>
      <c r="D281" s="14" t="s">
        <v>2397</v>
      </c>
      <c r="E281" s="11"/>
      <c r="F281">
        <f>_xll.XLOOKUP(data[[#This Row],[wilaya de livraison]],wilaya[nom wilaya],wilaya[code wilaya])</f>
        <v>16</v>
      </c>
      <c r="G281" s="11" t="s">
        <v>18</v>
      </c>
      <c r="H281" t="s">
        <v>608</v>
      </c>
      <c r="I281" t="s">
        <v>2387</v>
      </c>
      <c r="J281" t="s">
        <v>1564</v>
      </c>
      <c r="L281">
        <v>2800</v>
      </c>
      <c r="Q281" t="str">
        <f>CONCATENATE(data[[#This Row],[remarque]],"-",data[[#This Row],[FRAGILE]],"-",data[[#This Row],[OUVRIR]])</f>
        <v>--</v>
      </c>
    </row>
    <row r="282" spans="1:17" x14ac:dyDescent="0.3">
      <c r="A282" s="10">
        <v>45256</v>
      </c>
      <c r="B282" t="s">
        <v>1569</v>
      </c>
      <c r="C282" s="1" t="s">
        <v>2388</v>
      </c>
      <c r="D282" s="14" t="s">
        <v>2398</v>
      </c>
      <c r="E282" s="11"/>
      <c r="F282">
        <f>_xll.XLOOKUP(data[[#This Row],[wilaya de livraison]],wilaya[nom wilaya],wilaya[code wilaya])</f>
        <v>27</v>
      </c>
      <c r="G282" s="11" t="s">
        <v>67</v>
      </c>
      <c r="H282" t="s">
        <v>67</v>
      </c>
      <c r="I282" t="s">
        <v>2389</v>
      </c>
      <c r="J282" t="s">
        <v>1564</v>
      </c>
      <c r="L282">
        <v>2900</v>
      </c>
      <c r="Q282" t="str">
        <f>CONCATENATE(data[[#This Row],[remarque]],"-",data[[#This Row],[FRAGILE]],"-",data[[#This Row],[OUVRIR]])</f>
        <v>--</v>
      </c>
    </row>
    <row r="283" spans="1:17" x14ac:dyDescent="0.3">
      <c r="A283" s="10">
        <v>45256</v>
      </c>
      <c r="B283" t="s">
        <v>1570</v>
      </c>
      <c r="C283" s="1" t="s">
        <v>2390</v>
      </c>
      <c r="D283" s="14" t="s">
        <v>2399</v>
      </c>
      <c r="E283" s="11"/>
      <c r="F283">
        <f>_xll.XLOOKUP(data[[#This Row],[wilaya de livraison]],wilaya[nom wilaya],wilaya[code wilaya])</f>
        <v>8</v>
      </c>
      <c r="G283" s="11" t="s">
        <v>51</v>
      </c>
      <c r="H283" t="s">
        <v>339</v>
      </c>
      <c r="I283" t="s">
        <v>1705</v>
      </c>
      <c r="J283" t="s">
        <v>1564</v>
      </c>
      <c r="L283">
        <v>2900</v>
      </c>
      <c r="Q283" t="str">
        <f>CONCATENATE(data[[#This Row],[remarque]],"-",data[[#This Row],[FRAGILE]],"-",data[[#This Row],[OUVRIR]])</f>
        <v>--</v>
      </c>
    </row>
    <row r="284" spans="1:17" x14ac:dyDescent="0.3">
      <c r="A284" s="10">
        <v>45256</v>
      </c>
      <c r="B284" t="s">
        <v>1571</v>
      </c>
      <c r="C284" s="1"/>
      <c r="D284" s="15" t="s">
        <v>2400</v>
      </c>
      <c r="E284" s="11"/>
      <c r="F284">
        <f>_xll.XLOOKUP(data[[#This Row],[wilaya de livraison]],wilaya[nom wilaya],wilaya[code wilaya])</f>
        <v>7</v>
      </c>
      <c r="G284" s="3" t="s">
        <v>50</v>
      </c>
      <c r="H284" t="s">
        <v>50</v>
      </c>
      <c r="I284" s="11" t="s">
        <v>2391</v>
      </c>
      <c r="J284" t="s">
        <v>1564</v>
      </c>
      <c r="L284">
        <v>2900</v>
      </c>
      <c r="Q284" t="str">
        <f>CONCATENATE(data[[#This Row],[remarque]],"-",data[[#This Row],[FRAGILE]],"-",data[[#This Row],[OUVRIR]])</f>
        <v>--</v>
      </c>
    </row>
    <row r="285" spans="1:17" x14ac:dyDescent="0.3">
      <c r="A285" s="10">
        <v>45256</v>
      </c>
      <c r="B285" t="s">
        <v>1572</v>
      </c>
      <c r="C285" s="1" t="s">
        <v>2392</v>
      </c>
      <c r="D285" s="14" t="s">
        <v>2401</v>
      </c>
      <c r="E285" s="11"/>
      <c r="F285">
        <f>_xll.XLOOKUP(data[[#This Row],[wilaya de livraison]],wilaya[nom wilaya],wilaya[code wilaya])</f>
        <v>31</v>
      </c>
      <c r="G285" s="11" t="s">
        <v>71</v>
      </c>
      <c r="H285" t="s">
        <v>71</v>
      </c>
      <c r="I285" t="s">
        <v>2393</v>
      </c>
      <c r="J285" t="s">
        <v>1564</v>
      </c>
      <c r="L285">
        <v>2900</v>
      </c>
      <c r="Q285" t="str">
        <f>CONCATENATE(data[[#This Row],[remarque]],"-",data[[#This Row],[FRAGILE]],"-",data[[#This Row],[OUVRIR]])</f>
        <v>--</v>
      </c>
    </row>
    <row r="286" spans="1:17" x14ac:dyDescent="0.3">
      <c r="A286" s="10">
        <v>45257</v>
      </c>
      <c r="B286" t="s">
        <v>1565</v>
      </c>
      <c r="C286" t="s">
        <v>2403</v>
      </c>
      <c r="D286" s="11" t="s">
        <v>2415</v>
      </c>
      <c r="E286" s="11"/>
      <c r="F286">
        <f>_xll.XLOOKUP(data[[#This Row],[wilaya de livraison]],wilaya[nom wilaya],wilaya[code wilaya])</f>
        <v>46</v>
      </c>
      <c r="G286" t="s">
        <v>86</v>
      </c>
      <c r="H286" t="s">
        <v>1440</v>
      </c>
      <c r="I286" t="s">
        <v>2404</v>
      </c>
      <c r="J286" t="s">
        <v>1564</v>
      </c>
      <c r="L286">
        <v>2900</v>
      </c>
      <c r="M286">
        <v>1</v>
      </c>
      <c r="Q286" t="str">
        <f>CONCATENATE(data[[#This Row],[remarque]],"-",data[[#This Row],[FRAGILE]],"-",data[[#This Row],[OUVRIR]])</f>
        <v>1--</v>
      </c>
    </row>
    <row r="287" spans="1:17" x14ac:dyDescent="0.3">
      <c r="A287" s="10">
        <v>45257</v>
      </c>
      <c r="B287" t="s">
        <v>1566</v>
      </c>
      <c r="C287" t="s">
        <v>2405</v>
      </c>
      <c r="D287" s="11" t="s">
        <v>2416</v>
      </c>
      <c r="E287" s="11"/>
      <c r="F287">
        <f>_xll.XLOOKUP(data[[#This Row],[wilaya de livraison]],wilaya[nom wilaya],wilaya[code wilaya])</f>
        <v>27</v>
      </c>
      <c r="G287" s="11" t="s">
        <v>67</v>
      </c>
      <c r="H287" t="s">
        <v>67</v>
      </c>
      <c r="I287" t="s">
        <v>1677</v>
      </c>
      <c r="J287" t="s">
        <v>1564</v>
      </c>
      <c r="L287">
        <v>4400</v>
      </c>
      <c r="M287">
        <v>2</v>
      </c>
      <c r="Q287" t="str">
        <f>CONCATENATE(data[[#This Row],[remarque]],"-",data[[#This Row],[FRAGILE]],"-",data[[#This Row],[OUVRIR]])</f>
        <v>2--</v>
      </c>
    </row>
    <row r="288" spans="1:17" x14ac:dyDescent="0.3">
      <c r="A288" s="10">
        <v>45257</v>
      </c>
      <c r="B288" t="s">
        <v>1567</v>
      </c>
      <c r="C288" t="s">
        <v>2406</v>
      </c>
      <c r="D288" s="11" t="s">
        <v>2417</v>
      </c>
      <c r="E288" s="11"/>
      <c r="F288">
        <f>_xll.XLOOKUP(data[[#This Row],[wilaya de livraison]],wilaya[nom wilaya],wilaya[code wilaya])</f>
        <v>23</v>
      </c>
      <c r="G288" s="11" t="s">
        <v>63</v>
      </c>
      <c r="H288" t="s">
        <v>63</v>
      </c>
      <c r="I288" t="s">
        <v>2407</v>
      </c>
      <c r="J288" t="s">
        <v>1564</v>
      </c>
      <c r="L288">
        <v>2900</v>
      </c>
      <c r="M288">
        <v>1</v>
      </c>
      <c r="Q288" t="str">
        <f>CONCATENATE(data[[#This Row],[remarque]],"-",data[[#This Row],[FRAGILE]],"-",data[[#This Row],[OUVRIR]])</f>
        <v>1--</v>
      </c>
    </row>
    <row r="289" spans="1:17" x14ac:dyDescent="0.3">
      <c r="A289" s="10">
        <v>45257</v>
      </c>
      <c r="B289" t="s">
        <v>1568</v>
      </c>
      <c r="C289" t="s">
        <v>2408</v>
      </c>
      <c r="D289" s="11" t="s">
        <v>2418</v>
      </c>
      <c r="E289" s="11"/>
      <c r="F289">
        <f>_xll.XLOOKUP(data[[#This Row],[wilaya de livraison]],wilaya[nom wilaya],wilaya[code wilaya])</f>
        <v>16</v>
      </c>
      <c r="G289" s="11" t="s">
        <v>18</v>
      </c>
      <c r="H289" t="s">
        <v>614</v>
      </c>
      <c r="I289" t="s">
        <v>2409</v>
      </c>
      <c r="J289" t="s">
        <v>1564</v>
      </c>
      <c r="L289">
        <v>2800</v>
      </c>
      <c r="M289">
        <v>1</v>
      </c>
      <c r="Q289" t="str">
        <f>CONCATENATE(data[[#This Row],[remarque]],"-",data[[#This Row],[FRAGILE]],"-",data[[#This Row],[OUVRIR]])</f>
        <v>1--</v>
      </c>
    </row>
    <row r="290" spans="1:17" x14ac:dyDescent="0.3">
      <c r="A290" s="10">
        <v>45257</v>
      </c>
      <c r="B290" t="s">
        <v>1569</v>
      </c>
      <c r="C290" t="s">
        <v>2410</v>
      </c>
      <c r="D290" s="11" t="s">
        <v>2419</v>
      </c>
      <c r="E290" s="11"/>
      <c r="F290">
        <f>_xll.XLOOKUP(data[[#This Row],[wilaya de livraison]],wilaya[nom wilaya],wilaya[code wilaya])</f>
        <v>43</v>
      </c>
      <c r="G290" s="11" t="s">
        <v>2189</v>
      </c>
      <c r="H290" t="s">
        <v>1388</v>
      </c>
      <c r="I290" t="s">
        <v>2411</v>
      </c>
      <c r="J290" t="s">
        <v>1564</v>
      </c>
      <c r="L290">
        <v>2900</v>
      </c>
      <c r="M290">
        <v>1</v>
      </c>
      <c r="Q290" t="str">
        <f>CONCATENATE(data[[#This Row],[remarque]],"-",data[[#This Row],[FRAGILE]],"-",data[[#This Row],[OUVRIR]])</f>
        <v>1--</v>
      </c>
    </row>
    <row r="291" spans="1:17" x14ac:dyDescent="0.3">
      <c r="A291" s="10">
        <v>45257</v>
      </c>
      <c r="B291" t="s">
        <v>1570</v>
      </c>
      <c r="C291" t="s">
        <v>2412</v>
      </c>
      <c r="D291" s="11" t="s">
        <v>2420</v>
      </c>
      <c r="E291" s="11"/>
      <c r="F291">
        <f>_xll.XLOOKUP(data[[#This Row],[wilaya de livraison]],wilaya[nom wilaya],wilaya[code wilaya])</f>
        <v>5</v>
      </c>
      <c r="G291" s="11" t="s">
        <v>49</v>
      </c>
      <c r="H291" t="s">
        <v>224</v>
      </c>
      <c r="I291" t="s">
        <v>2413</v>
      </c>
      <c r="J291" t="s">
        <v>1564</v>
      </c>
      <c r="L291">
        <v>2900</v>
      </c>
      <c r="M291">
        <v>1</v>
      </c>
      <c r="Q291" t="str">
        <f>CONCATENATE(data[[#This Row],[remarque]],"-",data[[#This Row],[FRAGILE]],"-",data[[#This Row],[OUVRIR]])</f>
        <v>1--</v>
      </c>
    </row>
    <row r="292" spans="1:17" x14ac:dyDescent="0.3">
      <c r="A292" s="10">
        <v>45257</v>
      </c>
      <c r="B292" t="s">
        <v>1571</v>
      </c>
      <c r="C292" t="s">
        <v>1923</v>
      </c>
      <c r="D292" s="11" t="s">
        <v>1976</v>
      </c>
      <c r="E292" s="11"/>
      <c r="F292">
        <f>_xll.XLOOKUP(data[[#This Row],[wilaya de livraison]],wilaya[nom wilaya],wilaya[code wilaya])</f>
        <v>46</v>
      </c>
      <c r="G292" s="11" t="s">
        <v>86</v>
      </c>
      <c r="H292" t="s">
        <v>1440</v>
      </c>
      <c r="I292" t="s">
        <v>2414</v>
      </c>
      <c r="J292" t="s">
        <v>1564</v>
      </c>
      <c r="L292">
        <v>4500</v>
      </c>
      <c r="M292">
        <v>2</v>
      </c>
      <c r="Q292" t="str">
        <f>CONCATENATE(data[[#This Row],[remarque]],"-",data[[#This Row],[FRAGILE]],"-",data[[#This Row],[OUVRIR]])</f>
        <v>2--</v>
      </c>
    </row>
    <row r="293" spans="1:17" x14ac:dyDescent="0.3">
      <c r="A293" s="10">
        <v>45257</v>
      </c>
      <c r="B293" t="s">
        <v>1572</v>
      </c>
      <c r="C293" s="1" t="s">
        <v>2421</v>
      </c>
      <c r="D293" s="14" t="s">
        <v>2423</v>
      </c>
      <c r="E293" s="11"/>
      <c r="F293">
        <f>_xll.XLOOKUP(data[[#This Row],[wilaya de livraison]],wilaya[nom wilaya],wilaya[code wilaya])</f>
        <v>16</v>
      </c>
      <c r="G293" s="11" t="s">
        <v>18</v>
      </c>
      <c r="H293" t="s">
        <v>608</v>
      </c>
      <c r="I293" t="s">
        <v>2422</v>
      </c>
      <c r="J293" t="s">
        <v>1564</v>
      </c>
      <c r="L293">
        <v>2500</v>
      </c>
      <c r="M293">
        <v>1</v>
      </c>
      <c r="Q293" t="str">
        <f>CONCATENATE(data[[#This Row],[remarque]],"-",data[[#This Row],[FRAGILE]],"-",data[[#This Row],[OUVRIR]])</f>
        <v>1--</v>
      </c>
    </row>
    <row r="294" spans="1:17" x14ac:dyDescent="0.3">
      <c r="A294" s="10">
        <v>45257</v>
      </c>
      <c r="B294" t="s">
        <v>1565</v>
      </c>
      <c r="C294" s="1" t="s">
        <v>2424</v>
      </c>
      <c r="D294" s="14" t="s">
        <v>2442</v>
      </c>
      <c r="E294" s="11"/>
      <c r="F294">
        <f>_xll.XLOOKUP(data[[#This Row],[wilaya de livraison]],wilaya[nom wilaya],wilaya[code wilaya])</f>
        <v>31</v>
      </c>
      <c r="G294" s="11" t="s">
        <v>71</v>
      </c>
      <c r="H294" t="s">
        <v>71</v>
      </c>
      <c r="I294" t="s">
        <v>2425</v>
      </c>
      <c r="J294" t="s">
        <v>1564</v>
      </c>
      <c r="L294">
        <v>2900</v>
      </c>
      <c r="Q294" t="str">
        <f>CONCATENATE(data[[#This Row],[remarque]],"-",data[[#This Row],[FRAGILE]],"-",data[[#This Row],[OUVRIR]])</f>
        <v>--</v>
      </c>
    </row>
    <row r="295" spans="1:17" x14ac:dyDescent="0.3">
      <c r="A295" s="10">
        <v>45257</v>
      </c>
      <c r="B295" t="s">
        <v>1566</v>
      </c>
      <c r="C295" s="1" t="s">
        <v>2426</v>
      </c>
      <c r="D295" s="14" t="s">
        <v>2443</v>
      </c>
      <c r="E295" s="11"/>
      <c r="F295">
        <f>_xll.XLOOKUP(data[[#This Row],[wilaya de livraison]],wilaya[nom wilaya],wilaya[code wilaya])</f>
        <v>31</v>
      </c>
      <c r="G295" s="11" t="s">
        <v>1773</v>
      </c>
      <c r="H295" t="s">
        <v>377</v>
      </c>
      <c r="I295" t="s">
        <v>2427</v>
      </c>
      <c r="J295" t="s">
        <v>1564</v>
      </c>
      <c r="L295">
        <v>2900</v>
      </c>
      <c r="Q295" t="str">
        <f>CONCATENATE(data[[#This Row],[remarque]],"-",data[[#This Row],[FRAGILE]],"-",data[[#This Row],[OUVRIR]])</f>
        <v>--</v>
      </c>
    </row>
    <row r="296" spans="1:17" x14ac:dyDescent="0.3">
      <c r="A296" s="10">
        <v>45257</v>
      </c>
      <c r="B296" t="s">
        <v>1567</v>
      </c>
      <c r="C296" s="1" t="s">
        <v>2428</v>
      </c>
      <c r="D296" s="14" t="s">
        <v>2444</v>
      </c>
      <c r="E296" s="11"/>
      <c r="F296">
        <f>_xll.XLOOKUP(data[[#This Row],[wilaya de livraison]],wilaya[nom wilaya],wilaya[code wilaya])</f>
        <v>57</v>
      </c>
      <c r="G296" s="11" t="s">
        <v>97</v>
      </c>
      <c r="H296" t="s">
        <v>1551</v>
      </c>
      <c r="I296" t="s">
        <v>2429</v>
      </c>
      <c r="J296" t="s">
        <v>1564</v>
      </c>
      <c r="L296">
        <v>3000</v>
      </c>
      <c r="Q296" t="str">
        <f>CONCATENATE(data[[#This Row],[remarque]],"-",data[[#This Row],[FRAGILE]],"-",data[[#This Row],[OUVRIR]])</f>
        <v>--</v>
      </c>
    </row>
    <row r="297" spans="1:17" x14ac:dyDescent="0.3">
      <c r="A297" s="10">
        <v>45257</v>
      </c>
      <c r="B297" t="s">
        <v>1568</v>
      </c>
      <c r="C297" s="1" t="s">
        <v>2430</v>
      </c>
      <c r="D297" s="14" t="s">
        <v>2445</v>
      </c>
      <c r="E297" s="11"/>
      <c r="F297">
        <f>_xll.XLOOKUP(data[[#This Row],[wilaya de livraison]],wilaya[nom wilaya],wilaya[code wilaya])</f>
        <v>16</v>
      </c>
      <c r="G297" s="11" t="s">
        <v>18</v>
      </c>
      <c r="H297" t="s">
        <v>640</v>
      </c>
      <c r="I297" t="s">
        <v>2431</v>
      </c>
      <c r="J297" t="s">
        <v>1564</v>
      </c>
      <c r="L297">
        <v>2800</v>
      </c>
      <c r="Q297" t="str">
        <f>CONCATENATE(data[[#This Row],[remarque]],"-",data[[#This Row],[FRAGILE]],"-",data[[#This Row],[OUVRIR]])</f>
        <v>--</v>
      </c>
    </row>
    <row r="298" spans="1:17" x14ac:dyDescent="0.3">
      <c r="A298" s="10">
        <v>45257</v>
      </c>
      <c r="B298" t="s">
        <v>1569</v>
      </c>
      <c r="C298" s="1" t="s">
        <v>2432</v>
      </c>
      <c r="D298" s="14" t="s">
        <v>2446</v>
      </c>
      <c r="E298" s="11"/>
      <c r="F298">
        <f>_xll.XLOOKUP(data[[#This Row],[wilaya de livraison]],wilaya[nom wilaya],wilaya[code wilaya])</f>
        <v>13</v>
      </c>
      <c r="G298" s="11" t="s">
        <v>55</v>
      </c>
      <c r="H298" t="s">
        <v>480</v>
      </c>
      <c r="I298" t="s">
        <v>2433</v>
      </c>
      <c r="J298" t="s">
        <v>1564</v>
      </c>
      <c r="L298">
        <v>2900</v>
      </c>
      <c r="Q298" t="str">
        <f>CONCATENATE(data[[#This Row],[remarque]],"-",data[[#This Row],[FRAGILE]],"-",data[[#This Row],[OUVRIR]])</f>
        <v>--</v>
      </c>
    </row>
    <row r="299" spans="1:17" x14ac:dyDescent="0.3">
      <c r="A299" s="10">
        <v>45257</v>
      </c>
      <c r="B299" t="s">
        <v>1570</v>
      </c>
      <c r="C299" s="1" t="s">
        <v>2434</v>
      </c>
      <c r="D299" s="14" t="s">
        <v>2447</v>
      </c>
      <c r="E299" s="11"/>
      <c r="F299">
        <f>_xll.XLOOKUP(data[[#This Row],[wilaya de livraison]],wilaya[nom wilaya],wilaya[code wilaya])</f>
        <v>31</v>
      </c>
      <c r="G299" s="11" t="s">
        <v>71</v>
      </c>
      <c r="H299" t="s">
        <v>1128</v>
      </c>
      <c r="I299" t="s">
        <v>2435</v>
      </c>
      <c r="J299" t="s">
        <v>1564</v>
      </c>
      <c r="L299">
        <v>2900</v>
      </c>
      <c r="Q299" t="str">
        <f>CONCATENATE(data[[#This Row],[remarque]],"-",data[[#This Row],[FRAGILE]],"-",data[[#This Row],[OUVRIR]])</f>
        <v>--</v>
      </c>
    </row>
    <row r="300" spans="1:17" x14ac:dyDescent="0.3">
      <c r="A300" s="10">
        <v>45257</v>
      </c>
      <c r="B300" t="s">
        <v>1571</v>
      </c>
      <c r="C300" s="1" t="s">
        <v>2436</v>
      </c>
      <c r="D300" s="14" t="s">
        <v>2448</v>
      </c>
      <c r="E300" s="11"/>
      <c r="F300">
        <f>_xll.XLOOKUP(data[[#This Row],[wilaya de livraison]],wilaya[nom wilaya],wilaya[code wilaya])</f>
        <v>9</v>
      </c>
      <c r="G300" s="11" t="s">
        <v>23</v>
      </c>
      <c r="H300" t="s">
        <v>367</v>
      </c>
      <c r="I300" t="s">
        <v>2437</v>
      </c>
      <c r="J300" t="s">
        <v>1564</v>
      </c>
      <c r="L300">
        <v>2800</v>
      </c>
      <c r="Q300" t="str">
        <f>CONCATENATE(data[[#This Row],[remarque]],"-",data[[#This Row],[FRAGILE]],"-",data[[#This Row],[OUVRIR]])</f>
        <v>--</v>
      </c>
    </row>
    <row r="301" spans="1:17" x14ac:dyDescent="0.3">
      <c r="A301" s="10">
        <v>45257</v>
      </c>
      <c r="B301" t="s">
        <v>1572</v>
      </c>
      <c r="C301" s="1" t="s">
        <v>2438</v>
      </c>
      <c r="D301" s="14" t="s">
        <v>2450</v>
      </c>
      <c r="E301" s="11"/>
      <c r="F301">
        <f>_xll.XLOOKUP(data[[#This Row],[wilaya de livraison]],wilaya[nom wilaya],wilaya[code wilaya])</f>
        <v>42</v>
      </c>
      <c r="G301" s="11" t="s">
        <v>82</v>
      </c>
      <c r="H301" t="s">
        <v>82</v>
      </c>
      <c r="I301" t="s">
        <v>2439</v>
      </c>
      <c r="J301" t="s">
        <v>1564</v>
      </c>
      <c r="L301">
        <v>2800</v>
      </c>
      <c r="Q301" t="str">
        <f>CONCATENATE(data[[#This Row],[remarque]],"-",data[[#This Row],[FRAGILE]],"-",data[[#This Row],[OUVRIR]])</f>
        <v>--</v>
      </c>
    </row>
    <row r="302" spans="1:17" x14ac:dyDescent="0.3">
      <c r="A302" s="10">
        <v>45257</v>
      </c>
      <c r="B302" t="s">
        <v>1573</v>
      </c>
      <c r="C302" s="1" t="s">
        <v>2440</v>
      </c>
      <c r="D302" s="14" t="s">
        <v>2449</v>
      </c>
      <c r="E302" s="11"/>
      <c r="F302">
        <f>_xll.XLOOKUP(data[[#This Row],[wilaya de livraison]],wilaya[nom wilaya],wilaya[code wilaya])</f>
        <v>8</v>
      </c>
      <c r="G302" s="11" t="s">
        <v>51</v>
      </c>
      <c r="H302" t="s">
        <v>339</v>
      </c>
      <c r="I302" t="s">
        <v>2441</v>
      </c>
      <c r="J302" t="s">
        <v>1564</v>
      </c>
      <c r="L302">
        <v>3200</v>
      </c>
      <c r="Q302" t="str">
        <f>CONCATENATE(data[[#This Row],[remarque]],"-",data[[#This Row],[FRAGILE]],"-",data[[#This Row],[OUVRIR]])</f>
        <v>--</v>
      </c>
    </row>
    <row r="303" spans="1:17" x14ac:dyDescent="0.3">
      <c r="A303" s="10">
        <v>45257</v>
      </c>
      <c r="B303" t="s">
        <v>1589</v>
      </c>
      <c r="C303" s="1" t="s">
        <v>2451</v>
      </c>
      <c r="D303" s="14" t="s">
        <v>2453</v>
      </c>
      <c r="E303" s="11"/>
      <c r="F303">
        <f>_xll.XLOOKUP(data[[#This Row],[wilaya de livraison]],wilaya[nom wilaya],wilaya[code wilaya])</f>
        <v>2</v>
      </c>
      <c r="G303" s="3" t="s">
        <v>1794</v>
      </c>
      <c r="H303" t="s">
        <v>134</v>
      </c>
      <c r="I303" s="1" t="s">
        <v>2452</v>
      </c>
      <c r="J303" t="s">
        <v>1564</v>
      </c>
      <c r="L303">
        <v>2900</v>
      </c>
      <c r="Q303" t="str">
        <f>CONCATENATE(data[[#This Row],[remarque]],"-",data[[#This Row],[FRAGILE]],"-",data[[#This Row],[OUVRIR]])</f>
        <v>--</v>
      </c>
    </row>
    <row r="304" spans="1:17" x14ac:dyDescent="0.3">
      <c r="A304" s="10">
        <v>45258</v>
      </c>
      <c r="B304" t="s">
        <v>1565</v>
      </c>
      <c r="C304" s="1" t="s">
        <v>1945</v>
      </c>
      <c r="D304" s="14" t="s">
        <v>2471</v>
      </c>
      <c r="E304" s="11"/>
      <c r="F304">
        <f>_xll.XLOOKUP(data[[#This Row],[wilaya de livraison]],wilaya[nom wilaya],wilaya[code wilaya])</f>
        <v>12</v>
      </c>
      <c r="G304" s="11" t="s">
        <v>54</v>
      </c>
      <c r="H304" t="s">
        <v>446</v>
      </c>
      <c r="I304" t="s">
        <v>2059</v>
      </c>
      <c r="J304" t="s">
        <v>1564</v>
      </c>
      <c r="L304">
        <v>2900</v>
      </c>
      <c r="M304" s="2">
        <v>1</v>
      </c>
      <c r="Q304" t="str">
        <f>CONCATENATE(data[[#This Row],[remarque]],"-",data[[#This Row],[FRAGILE]],"-",data[[#This Row],[OUVRIR]])</f>
        <v>1--</v>
      </c>
    </row>
    <row r="305" spans="1:17" x14ac:dyDescent="0.3">
      <c r="A305" s="10">
        <v>45258</v>
      </c>
      <c r="B305" t="s">
        <v>1566</v>
      </c>
      <c r="C305" s="1" t="s">
        <v>2454</v>
      </c>
      <c r="D305" s="14" t="s">
        <v>2472</v>
      </c>
      <c r="E305" s="11"/>
      <c r="F305">
        <f>_xll.XLOOKUP(data[[#This Row],[wilaya de livraison]],wilaya[nom wilaya],wilaya[code wilaya])</f>
        <v>9</v>
      </c>
      <c r="G305" s="11" t="s">
        <v>23</v>
      </c>
      <c r="H305" t="s">
        <v>23</v>
      </c>
      <c r="I305" t="s">
        <v>2455</v>
      </c>
      <c r="J305" t="s">
        <v>1564</v>
      </c>
      <c r="L305">
        <v>2800</v>
      </c>
      <c r="M305" s="2">
        <v>1</v>
      </c>
      <c r="Q305" t="str">
        <f>CONCATENATE(data[[#This Row],[remarque]],"-",data[[#This Row],[FRAGILE]],"-",data[[#This Row],[OUVRIR]])</f>
        <v>1--</v>
      </c>
    </row>
    <row r="306" spans="1:17" x14ac:dyDescent="0.3">
      <c r="A306" s="10">
        <v>45258</v>
      </c>
      <c r="B306" t="s">
        <v>1567</v>
      </c>
      <c r="C306" s="1" t="s">
        <v>2456</v>
      </c>
      <c r="D306" s="14" t="s">
        <v>2473</v>
      </c>
      <c r="E306" s="11"/>
      <c r="F306">
        <f>_xll.XLOOKUP(data[[#This Row],[wilaya de livraison]],wilaya[nom wilaya],wilaya[code wilaya])</f>
        <v>5</v>
      </c>
      <c r="G306" s="11" t="s">
        <v>49</v>
      </c>
      <c r="H306" t="s">
        <v>252</v>
      </c>
      <c r="I306" t="s">
        <v>2457</v>
      </c>
      <c r="J306" t="s">
        <v>1564</v>
      </c>
      <c r="L306">
        <v>2900</v>
      </c>
      <c r="M306" s="2">
        <v>1</v>
      </c>
      <c r="Q306" t="str">
        <f>CONCATENATE(data[[#This Row],[remarque]],"-",data[[#This Row],[FRAGILE]],"-",data[[#This Row],[OUVRIR]])</f>
        <v>1--</v>
      </c>
    </row>
    <row r="307" spans="1:17" x14ac:dyDescent="0.3">
      <c r="A307" s="10">
        <v>45258</v>
      </c>
      <c r="B307" t="s">
        <v>1568</v>
      </c>
      <c r="C307" s="1" t="s">
        <v>2458</v>
      </c>
      <c r="D307" s="14" t="s">
        <v>2479</v>
      </c>
      <c r="E307" s="11"/>
      <c r="F307">
        <f>_xll.XLOOKUP(data[[#This Row],[wilaya de livraison]],wilaya[nom wilaya],wilaya[code wilaya])</f>
        <v>6</v>
      </c>
      <c r="G307" s="11" t="s">
        <v>21</v>
      </c>
      <c r="H307" t="s">
        <v>269</v>
      </c>
      <c r="I307" t="s">
        <v>2459</v>
      </c>
      <c r="J307" t="s">
        <v>1564</v>
      </c>
      <c r="L307">
        <v>2900</v>
      </c>
      <c r="M307" s="2">
        <v>1</v>
      </c>
      <c r="Q307" t="str">
        <f>CONCATENATE(data[[#This Row],[remarque]],"-",data[[#This Row],[FRAGILE]],"-",data[[#This Row],[OUVRIR]])</f>
        <v>1--</v>
      </c>
    </row>
    <row r="308" spans="1:17" x14ac:dyDescent="0.3">
      <c r="A308" s="10">
        <v>45258</v>
      </c>
      <c r="B308" t="s">
        <v>1569</v>
      </c>
      <c r="C308" s="1" t="s">
        <v>2460</v>
      </c>
      <c r="D308" s="14" t="s">
        <v>2474</v>
      </c>
      <c r="E308" s="11"/>
      <c r="F308">
        <f>_xll.XLOOKUP(data[[#This Row],[wilaya de livraison]],wilaya[nom wilaya],wilaya[code wilaya])</f>
        <v>16</v>
      </c>
      <c r="G308" s="11" t="s">
        <v>18</v>
      </c>
      <c r="H308" t="s">
        <v>630</v>
      </c>
      <c r="I308" t="s">
        <v>2461</v>
      </c>
      <c r="J308" t="s">
        <v>1564</v>
      </c>
      <c r="L308">
        <v>2800</v>
      </c>
      <c r="M308" s="2">
        <v>1</v>
      </c>
      <c r="Q308" t="str">
        <f>CONCATENATE(data[[#This Row],[remarque]],"-",data[[#This Row],[FRAGILE]],"-",data[[#This Row],[OUVRIR]])</f>
        <v>1--</v>
      </c>
    </row>
    <row r="309" spans="1:17" x14ac:dyDescent="0.3">
      <c r="A309" s="10">
        <v>45258</v>
      </c>
      <c r="B309" t="s">
        <v>1570</v>
      </c>
      <c r="C309" s="1" t="s">
        <v>2462</v>
      </c>
      <c r="D309" s="14" t="s">
        <v>2475</v>
      </c>
      <c r="E309" s="11"/>
      <c r="F309">
        <f>_xll.XLOOKUP(data[[#This Row],[wilaya de livraison]],wilaya[nom wilaya],wilaya[code wilaya])</f>
        <v>16</v>
      </c>
      <c r="G309" s="11" t="s">
        <v>18</v>
      </c>
      <c r="H309" t="s">
        <v>19</v>
      </c>
      <c r="I309" t="s">
        <v>2463</v>
      </c>
      <c r="J309" t="s">
        <v>1564</v>
      </c>
      <c r="L309">
        <v>2500</v>
      </c>
      <c r="M309" s="2">
        <v>1</v>
      </c>
      <c r="Q309" t="str">
        <f>CONCATENATE(data[[#This Row],[remarque]],"-",data[[#This Row],[FRAGILE]],"-",data[[#This Row],[OUVRIR]])</f>
        <v>1--</v>
      </c>
    </row>
    <row r="310" spans="1:17" x14ac:dyDescent="0.3">
      <c r="A310" s="10">
        <v>45258</v>
      </c>
      <c r="B310" t="s">
        <v>1571</v>
      </c>
      <c r="C310" s="1" t="s">
        <v>2464</v>
      </c>
      <c r="D310" s="14" t="s">
        <v>2476</v>
      </c>
      <c r="E310" s="11"/>
      <c r="F310">
        <f>_xll.XLOOKUP(data[[#This Row],[wilaya de livraison]],wilaya[nom wilaya],wilaya[code wilaya])</f>
        <v>16</v>
      </c>
      <c r="G310" s="11" t="s">
        <v>18</v>
      </c>
      <c r="H310" t="s">
        <v>641</v>
      </c>
      <c r="I310" t="s">
        <v>2465</v>
      </c>
      <c r="J310" t="s">
        <v>1564</v>
      </c>
      <c r="L310">
        <v>2800</v>
      </c>
      <c r="M310" s="2">
        <v>1</v>
      </c>
      <c r="Q310" t="str">
        <f>CONCATENATE(data[[#This Row],[remarque]],"-",data[[#This Row],[FRAGILE]],"-",data[[#This Row],[OUVRIR]])</f>
        <v>1--</v>
      </c>
    </row>
    <row r="311" spans="1:17" x14ac:dyDescent="0.3">
      <c r="A311" s="10">
        <v>45258</v>
      </c>
      <c r="B311" t="s">
        <v>1572</v>
      </c>
      <c r="C311" s="1" t="s">
        <v>2466</v>
      </c>
      <c r="D311" s="14" t="s">
        <v>2477</v>
      </c>
      <c r="E311" s="11"/>
      <c r="F311">
        <f>_xll.XLOOKUP(data[[#This Row],[wilaya de livraison]],wilaya[nom wilaya],wilaya[code wilaya])</f>
        <v>25</v>
      </c>
      <c r="G311" s="11" t="s">
        <v>65</v>
      </c>
      <c r="H311" t="s">
        <v>65</v>
      </c>
      <c r="I311" t="s">
        <v>2467</v>
      </c>
      <c r="J311" t="s">
        <v>1564</v>
      </c>
      <c r="L311">
        <v>4500</v>
      </c>
      <c r="M311" s="2">
        <v>2</v>
      </c>
      <c r="Q311" t="str">
        <f>CONCATENATE(data[[#This Row],[remarque]],"-",data[[#This Row],[FRAGILE]],"-",data[[#This Row],[OUVRIR]])</f>
        <v>2--</v>
      </c>
    </row>
    <row r="312" spans="1:17" x14ac:dyDescent="0.3">
      <c r="A312" s="10">
        <v>45258</v>
      </c>
      <c r="B312" t="s">
        <v>1573</v>
      </c>
      <c r="C312" s="1" t="s">
        <v>2468</v>
      </c>
      <c r="D312" s="14" t="s">
        <v>2478</v>
      </c>
      <c r="E312" s="11"/>
      <c r="F312">
        <f>_xll.XLOOKUP(data[[#This Row],[wilaya de livraison]],wilaya[nom wilaya],wilaya[code wilaya])</f>
        <v>9</v>
      </c>
      <c r="G312" s="11" t="s">
        <v>23</v>
      </c>
      <c r="H312" t="s">
        <v>355</v>
      </c>
      <c r="I312" t="s">
        <v>2317</v>
      </c>
      <c r="J312" t="s">
        <v>1564</v>
      </c>
      <c r="L312">
        <v>2500</v>
      </c>
      <c r="M312" s="2">
        <v>1</v>
      </c>
      <c r="Q312" t="str">
        <f>CONCATENATE(data[[#This Row],[remarque]],"-",data[[#This Row],[FRAGILE]],"-",data[[#This Row],[OUVRIR]])</f>
        <v>1--</v>
      </c>
    </row>
    <row r="313" spans="1:17" x14ac:dyDescent="0.3">
      <c r="A313" s="10">
        <v>45258</v>
      </c>
      <c r="B313" t="s">
        <v>1589</v>
      </c>
      <c r="C313" s="1" t="s">
        <v>2469</v>
      </c>
      <c r="D313" s="14" t="s">
        <v>2480</v>
      </c>
      <c r="E313" s="11"/>
      <c r="F313">
        <f>_xll.XLOOKUP(data[[#This Row],[wilaya de livraison]],wilaya[nom wilaya],wilaya[code wilaya])</f>
        <v>49</v>
      </c>
      <c r="G313" s="11" t="s">
        <v>89</v>
      </c>
      <c r="H313" t="s">
        <v>89</v>
      </c>
      <c r="I313" t="s">
        <v>2470</v>
      </c>
      <c r="J313" t="s">
        <v>1564</v>
      </c>
      <c r="L313">
        <v>3200</v>
      </c>
      <c r="M313" s="2">
        <v>1</v>
      </c>
      <c r="Q313" t="str">
        <f>CONCATENATE(data[[#This Row],[remarque]],"-",data[[#This Row],[FRAGILE]],"-",data[[#This Row],[OUVRIR]])</f>
        <v>1--</v>
      </c>
    </row>
    <row r="314" spans="1:17" x14ac:dyDescent="0.3">
      <c r="A314" s="10">
        <v>45258</v>
      </c>
      <c r="B314" t="s">
        <v>1590</v>
      </c>
      <c r="C314" s="1" t="s">
        <v>2481</v>
      </c>
      <c r="D314" s="14" t="s">
        <v>2485</v>
      </c>
      <c r="E314" s="11"/>
      <c r="F314">
        <f>_xll.XLOOKUP(data[[#This Row],[wilaya de livraison]],wilaya[nom wilaya],wilaya[code wilaya])</f>
        <v>13</v>
      </c>
      <c r="G314" s="3" t="s">
        <v>55</v>
      </c>
      <c r="H314" t="s">
        <v>478</v>
      </c>
      <c r="I314" t="s">
        <v>2482</v>
      </c>
      <c r="J314" t="s">
        <v>1564</v>
      </c>
      <c r="L314">
        <v>2900</v>
      </c>
      <c r="M314" s="2">
        <v>1</v>
      </c>
      <c r="Q314" t="str">
        <f>CONCATENATE(data[[#This Row],[remarque]],"-",data[[#This Row],[FRAGILE]],"-",data[[#This Row],[OUVRIR]])</f>
        <v>1--</v>
      </c>
    </row>
    <row r="315" spans="1:17" x14ac:dyDescent="0.3">
      <c r="A315" s="10">
        <v>45258</v>
      </c>
      <c r="B315" t="s">
        <v>1591</v>
      </c>
      <c r="C315" s="1" t="s">
        <v>2483</v>
      </c>
      <c r="D315" s="14" t="s">
        <v>2486</v>
      </c>
      <c r="E315" s="11"/>
      <c r="F315">
        <f>_xll.XLOOKUP(data[[#This Row],[wilaya de livraison]],wilaya[nom wilaya],wilaya[code wilaya])</f>
        <v>16</v>
      </c>
      <c r="G315" s="3" t="s">
        <v>18</v>
      </c>
      <c r="H315" t="s">
        <v>20</v>
      </c>
      <c r="I315" t="s">
        <v>2484</v>
      </c>
      <c r="J315" t="s">
        <v>1564</v>
      </c>
      <c r="L315">
        <v>2800</v>
      </c>
      <c r="M315" s="2">
        <v>1</v>
      </c>
      <c r="Q315" t="str">
        <f>CONCATENATE(data[[#This Row],[remarque]],"-",data[[#This Row],[FRAGILE]],"-",data[[#This Row],[OUVRIR]])</f>
        <v>1--</v>
      </c>
    </row>
    <row r="316" spans="1:17" x14ac:dyDescent="0.3">
      <c r="A316" s="10">
        <v>45258</v>
      </c>
      <c r="B316" t="s">
        <v>1592</v>
      </c>
      <c r="C316" s="1" t="s">
        <v>2487</v>
      </c>
      <c r="D316" s="14" t="s">
        <v>2489</v>
      </c>
      <c r="E316" s="11"/>
      <c r="F316">
        <f>_xll.XLOOKUP(data[[#This Row],[wilaya de livraison]],wilaya[nom wilaya],wilaya[code wilaya])</f>
        <v>34</v>
      </c>
      <c r="G316" s="3" t="s">
        <v>74</v>
      </c>
      <c r="H316" t="s">
        <v>1200</v>
      </c>
      <c r="I316" t="s">
        <v>2488</v>
      </c>
      <c r="J316" t="s">
        <v>1564</v>
      </c>
      <c r="L316">
        <v>2900</v>
      </c>
      <c r="M316" s="2">
        <v>1</v>
      </c>
      <c r="Q316" t="str">
        <f>CONCATENATE(data[[#This Row],[remarque]],"-",data[[#This Row],[FRAGILE]],"-",data[[#This Row],[OUVRIR]])</f>
        <v>1--</v>
      </c>
    </row>
    <row r="317" spans="1:17" x14ac:dyDescent="0.3">
      <c r="A317" s="10">
        <v>45262</v>
      </c>
      <c r="B317" t="s">
        <v>1565</v>
      </c>
      <c r="C317" s="1" t="s">
        <v>2490</v>
      </c>
      <c r="D317" s="14" t="s">
        <v>2520</v>
      </c>
      <c r="E317" s="11"/>
      <c r="F317">
        <f>_xll.XLOOKUP(data[[#This Row],[wilaya de livraison]],wilaya[nom wilaya],wilaya[code wilaya])</f>
        <v>19</v>
      </c>
      <c r="G317" s="11" t="s">
        <v>59</v>
      </c>
      <c r="H317" t="s">
        <v>724</v>
      </c>
      <c r="I317" t="s">
        <v>2491</v>
      </c>
      <c r="J317" t="s">
        <v>1564</v>
      </c>
      <c r="L317">
        <v>2900</v>
      </c>
      <c r="M317" t="s">
        <v>2492</v>
      </c>
      <c r="Q317" t="str">
        <f>CONCATENATE(data[[#This Row],[remarque]],"-",data[[#This Row],[FRAGILE]],"-",data[[#This Row],[OUVRIR]])</f>
        <v>ترسل يوم 1 ديسمبر--</v>
      </c>
    </row>
    <row r="318" spans="1:17" x14ac:dyDescent="0.3">
      <c r="A318" s="10">
        <v>45262</v>
      </c>
      <c r="B318" t="s">
        <v>1566</v>
      </c>
      <c r="C318" s="1" t="s">
        <v>2493</v>
      </c>
      <c r="D318" s="14" t="s">
        <v>2521</v>
      </c>
      <c r="E318" s="11"/>
      <c r="F318">
        <f>_xll.XLOOKUP(data[[#This Row],[wilaya de livraison]],wilaya[nom wilaya],wilaya[code wilaya])</f>
        <v>16</v>
      </c>
      <c r="G318" s="11" t="s">
        <v>18</v>
      </c>
      <c r="H318" t="s">
        <v>654</v>
      </c>
      <c r="I318" t="s">
        <v>2494</v>
      </c>
      <c r="J318" t="s">
        <v>1564</v>
      </c>
      <c r="L318">
        <v>2800</v>
      </c>
      <c r="M318" s="2">
        <v>1</v>
      </c>
      <c r="Q318" t="str">
        <f>CONCATENATE(data[[#This Row],[remarque]],"-",data[[#This Row],[FRAGILE]],"-",data[[#This Row],[OUVRIR]])</f>
        <v>1--</v>
      </c>
    </row>
    <row r="319" spans="1:17" x14ac:dyDescent="0.3">
      <c r="A319" s="10">
        <v>45262</v>
      </c>
      <c r="B319" t="s">
        <v>1567</v>
      </c>
      <c r="C319" s="1" t="s">
        <v>2495</v>
      </c>
      <c r="D319" s="14" t="s">
        <v>2522</v>
      </c>
      <c r="E319" s="11"/>
      <c r="F319">
        <f>_xll.XLOOKUP(data[[#This Row],[wilaya de livraison]],wilaya[nom wilaya],wilaya[code wilaya])</f>
        <v>22</v>
      </c>
      <c r="G319" s="11" t="s">
        <v>62</v>
      </c>
      <c r="H319" t="s">
        <v>868</v>
      </c>
      <c r="I319" t="s">
        <v>2496</v>
      </c>
      <c r="J319" t="s">
        <v>1564</v>
      </c>
      <c r="L319">
        <v>2900</v>
      </c>
      <c r="M319" s="2">
        <v>1</v>
      </c>
      <c r="Q319" t="str">
        <f>CONCATENATE(data[[#This Row],[remarque]],"-",data[[#This Row],[FRAGILE]],"-",data[[#This Row],[OUVRIR]])</f>
        <v>1--</v>
      </c>
    </row>
    <row r="320" spans="1:17" x14ac:dyDescent="0.3">
      <c r="A320" s="10">
        <v>45262</v>
      </c>
      <c r="B320" t="s">
        <v>1568</v>
      </c>
      <c r="C320" s="1" t="s">
        <v>2497</v>
      </c>
      <c r="D320" s="14" t="s">
        <v>2523</v>
      </c>
      <c r="E320" s="11"/>
      <c r="F320">
        <f>_xll.XLOOKUP(data[[#This Row],[wilaya de livraison]],wilaya[nom wilaya],wilaya[code wilaya])</f>
        <v>4</v>
      </c>
      <c r="G320" s="11" t="s">
        <v>48</v>
      </c>
      <c r="H320" t="s">
        <v>48</v>
      </c>
      <c r="I320" t="s">
        <v>2498</v>
      </c>
      <c r="J320" t="s">
        <v>1564</v>
      </c>
      <c r="L320">
        <v>2900</v>
      </c>
      <c r="M320" s="2">
        <v>1</v>
      </c>
      <c r="Q320" t="str">
        <f>CONCATENATE(data[[#This Row],[remarque]],"-",data[[#This Row],[FRAGILE]],"-",data[[#This Row],[OUVRIR]])</f>
        <v>1--</v>
      </c>
    </row>
    <row r="321" spans="1:17" x14ac:dyDescent="0.3">
      <c r="A321" s="10">
        <v>45262</v>
      </c>
      <c r="B321" t="s">
        <v>1569</v>
      </c>
      <c r="C321" s="1" t="s">
        <v>2499</v>
      </c>
      <c r="D321" s="14" t="s">
        <v>2524</v>
      </c>
      <c r="E321" s="11"/>
      <c r="F321">
        <f>_xll.XLOOKUP(data[[#This Row],[wilaya de livraison]],wilaya[nom wilaya],wilaya[code wilaya])</f>
        <v>31</v>
      </c>
      <c r="G321" s="11" t="s">
        <v>71</v>
      </c>
      <c r="H321" t="s">
        <v>71</v>
      </c>
      <c r="I321" t="s">
        <v>2500</v>
      </c>
      <c r="J321" t="s">
        <v>1564</v>
      </c>
      <c r="L321">
        <v>2900</v>
      </c>
      <c r="M321" s="2">
        <v>1</v>
      </c>
      <c r="Q321" t="str">
        <f>CONCATENATE(data[[#This Row],[remarque]],"-",data[[#This Row],[FRAGILE]],"-",data[[#This Row],[OUVRIR]])</f>
        <v>1--</v>
      </c>
    </row>
    <row r="322" spans="1:17" x14ac:dyDescent="0.3">
      <c r="A322" s="10">
        <v>45262</v>
      </c>
      <c r="B322" t="s">
        <v>1570</v>
      </c>
      <c r="C322" s="1" t="s">
        <v>2501</v>
      </c>
      <c r="D322" s="14" t="s">
        <v>2525</v>
      </c>
      <c r="E322" s="11"/>
      <c r="F322">
        <f>_xll.XLOOKUP(data[[#This Row],[wilaya de livraison]],wilaya[nom wilaya],wilaya[code wilaya])</f>
        <v>30</v>
      </c>
      <c r="G322" s="11" t="s">
        <v>70</v>
      </c>
      <c r="H322" t="s">
        <v>1119</v>
      </c>
      <c r="I322" t="s">
        <v>2502</v>
      </c>
      <c r="J322" t="s">
        <v>1564</v>
      </c>
      <c r="L322">
        <v>3000</v>
      </c>
      <c r="M322" s="2">
        <v>1</v>
      </c>
      <c r="Q322" t="str">
        <f>CONCATENATE(data[[#This Row],[remarque]],"-",data[[#This Row],[FRAGILE]],"-",data[[#This Row],[OUVRIR]])</f>
        <v>1--</v>
      </c>
    </row>
    <row r="323" spans="1:17" x14ac:dyDescent="0.3">
      <c r="A323" s="10">
        <v>45262</v>
      </c>
      <c r="B323" t="s">
        <v>1571</v>
      </c>
      <c r="C323" s="1" t="s">
        <v>2503</v>
      </c>
      <c r="D323" s="14" t="s">
        <v>2526</v>
      </c>
      <c r="E323" s="11"/>
      <c r="F323">
        <f>_xll.XLOOKUP(data[[#This Row],[wilaya de livraison]],wilaya[nom wilaya],wilaya[code wilaya])</f>
        <v>31</v>
      </c>
      <c r="G323" s="11" t="s">
        <v>71</v>
      </c>
      <c r="H323" t="s">
        <v>71</v>
      </c>
      <c r="I323" t="s">
        <v>2504</v>
      </c>
      <c r="J323" t="s">
        <v>1564</v>
      </c>
      <c r="L323">
        <v>2900</v>
      </c>
      <c r="M323" s="2">
        <v>1</v>
      </c>
      <c r="Q323" t="str">
        <f>CONCATENATE(data[[#This Row],[remarque]],"-",data[[#This Row],[FRAGILE]],"-",data[[#This Row],[OUVRIR]])</f>
        <v>1--</v>
      </c>
    </row>
    <row r="324" spans="1:17" x14ac:dyDescent="0.3">
      <c r="A324" s="10">
        <v>45262</v>
      </c>
      <c r="B324" t="s">
        <v>1572</v>
      </c>
      <c r="C324" s="1" t="s">
        <v>2268</v>
      </c>
      <c r="D324" s="14" t="s">
        <v>2527</v>
      </c>
      <c r="E324" s="11"/>
      <c r="F324">
        <f>_xll.XLOOKUP(data[[#This Row],[wilaya de livraison]],wilaya[nom wilaya],wilaya[code wilaya])</f>
        <v>16</v>
      </c>
      <c r="G324" s="11" t="s">
        <v>18</v>
      </c>
      <c r="H324" t="s">
        <v>2154</v>
      </c>
      <c r="I324" t="s">
        <v>2109</v>
      </c>
      <c r="J324" t="s">
        <v>1564</v>
      </c>
      <c r="L324">
        <v>2800</v>
      </c>
      <c r="M324" s="2">
        <v>1</v>
      </c>
      <c r="Q324" t="str">
        <f>CONCATENATE(data[[#This Row],[remarque]],"-",data[[#This Row],[FRAGILE]],"-",data[[#This Row],[OUVRIR]])</f>
        <v>1--</v>
      </c>
    </row>
    <row r="325" spans="1:17" x14ac:dyDescent="0.3">
      <c r="A325" s="10">
        <v>45262</v>
      </c>
      <c r="B325" t="s">
        <v>1573</v>
      </c>
      <c r="C325" s="1" t="s">
        <v>2505</v>
      </c>
      <c r="D325" s="14" t="s">
        <v>2528</v>
      </c>
      <c r="E325" s="11"/>
      <c r="F325">
        <f>_xll.XLOOKUP(data[[#This Row],[wilaya de livraison]],wilaya[nom wilaya],wilaya[code wilaya])</f>
        <v>31</v>
      </c>
      <c r="G325" s="11" t="s">
        <v>71</v>
      </c>
      <c r="H325" t="s">
        <v>71</v>
      </c>
      <c r="I325" t="s">
        <v>2506</v>
      </c>
      <c r="J325" t="s">
        <v>1564</v>
      </c>
      <c r="L325">
        <v>2900</v>
      </c>
      <c r="M325" s="2">
        <v>1</v>
      </c>
      <c r="Q325" t="str">
        <f>CONCATENATE(data[[#This Row],[remarque]],"-",data[[#This Row],[FRAGILE]],"-",data[[#This Row],[OUVRIR]])</f>
        <v>1--</v>
      </c>
    </row>
    <row r="326" spans="1:17" x14ac:dyDescent="0.3">
      <c r="A326" s="10">
        <v>45262</v>
      </c>
      <c r="B326" t="s">
        <v>1589</v>
      </c>
      <c r="C326" s="1" t="s">
        <v>2507</v>
      </c>
      <c r="D326" s="14" t="s">
        <v>2529</v>
      </c>
      <c r="E326" s="11"/>
      <c r="F326">
        <f>_xll.XLOOKUP(data[[#This Row],[wilaya de livraison]],wilaya[nom wilaya],wilaya[code wilaya])</f>
        <v>15</v>
      </c>
      <c r="G326" s="11" t="s">
        <v>1648</v>
      </c>
      <c r="H326" t="s">
        <v>554</v>
      </c>
      <c r="I326" t="s">
        <v>2508</v>
      </c>
      <c r="J326" t="s">
        <v>1564</v>
      </c>
      <c r="L326">
        <v>2900</v>
      </c>
      <c r="M326" s="2">
        <v>1</v>
      </c>
      <c r="Q326" t="str">
        <f>CONCATENATE(data[[#This Row],[remarque]],"-",data[[#This Row],[FRAGILE]],"-",data[[#This Row],[OUVRIR]])</f>
        <v>1--</v>
      </c>
    </row>
    <row r="327" spans="1:17" x14ac:dyDescent="0.3">
      <c r="A327" s="10">
        <v>45262</v>
      </c>
      <c r="B327" t="s">
        <v>1590</v>
      </c>
      <c r="C327" s="1" t="s">
        <v>2509</v>
      </c>
      <c r="D327" s="14" t="s">
        <v>2530</v>
      </c>
      <c r="E327" s="11"/>
      <c r="F327">
        <f>_xll.XLOOKUP(data[[#This Row],[wilaya de livraison]],wilaya[nom wilaya],wilaya[code wilaya])</f>
        <v>27</v>
      </c>
      <c r="G327" s="11" t="s">
        <v>67</v>
      </c>
      <c r="H327" t="s">
        <v>1004</v>
      </c>
      <c r="I327" t="s">
        <v>2510</v>
      </c>
      <c r="J327" t="s">
        <v>1564</v>
      </c>
      <c r="L327">
        <v>2800</v>
      </c>
      <c r="M327" s="2">
        <v>1</v>
      </c>
      <c r="Q327" t="str">
        <f>CONCATENATE(data[[#This Row],[remarque]],"-",data[[#This Row],[FRAGILE]],"-",data[[#This Row],[OUVRIR]])</f>
        <v>1--</v>
      </c>
    </row>
    <row r="328" spans="1:17" x14ac:dyDescent="0.3">
      <c r="A328" s="10">
        <v>45262</v>
      </c>
      <c r="B328" t="s">
        <v>1591</v>
      </c>
      <c r="C328" s="1" t="s">
        <v>1945</v>
      </c>
      <c r="D328" s="14" t="s">
        <v>2535</v>
      </c>
      <c r="E328" s="11"/>
      <c r="F328">
        <f>_xll.XLOOKUP(data[[#This Row],[wilaya de livraison]],wilaya[nom wilaya],wilaya[code wilaya])</f>
        <v>9</v>
      </c>
      <c r="G328" s="11" t="s">
        <v>23</v>
      </c>
      <c r="H328" t="s">
        <v>23</v>
      </c>
      <c r="I328" t="s">
        <v>2511</v>
      </c>
      <c r="J328" t="s">
        <v>1564</v>
      </c>
      <c r="L328">
        <v>2800</v>
      </c>
      <c r="M328" s="2">
        <v>1</v>
      </c>
      <c r="Q328" t="str">
        <f>CONCATENATE(data[[#This Row],[remarque]],"-",data[[#This Row],[FRAGILE]],"-",data[[#This Row],[OUVRIR]])</f>
        <v>1--</v>
      </c>
    </row>
    <row r="329" spans="1:17" x14ac:dyDescent="0.3">
      <c r="A329" s="10">
        <v>45262</v>
      </c>
      <c r="B329" t="s">
        <v>1592</v>
      </c>
      <c r="C329" s="1" t="s">
        <v>2512</v>
      </c>
      <c r="D329" s="14" t="s">
        <v>2531</v>
      </c>
      <c r="E329" s="11"/>
      <c r="F329">
        <f>_xll.XLOOKUP(data[[#This Row],[wilaya de livraison]],wilaya[nom wilaya],wilaya[code wilaya])</f>
        <v>35</v>
      </c>
      <c r="G329" s="11" t="s">
        <v>75</v>
      </c>
      <c r="H329" t="s">
        <v>1208</v>
      </c>
      <c r="I329" t="s">
        <v>2513</v>
      </c>
      <c r="J329" t="s">
        <v>1564</v>
      </c>
      <c r="L329">
        <v>2500</v>
      </c>
      <c r="M329" s="2">
        <v>1</v>
      </c>
      <c r="Q329" t="str">
        <f>CONCATENATE(data[[#This Row],[remarque]],"-",data[[#This Row],[FRAGILE]],"-",data[[#This Row],[OUVRIR]])</f>
        <v>1--</v>
      </c>
    </row>
    <row r="330" spans="1:17" x14ac:dyDescent="0.3">
      <c r="A330" s="10">
        <v>45262</v>
      </c>
      <c r="B330" t="s">
        <v>1593</v>
      </c>
      <c r="C330" s="1" t="s">
        <v>2514</v>
      </c>
      <c r="D330" s="14" t="s">
        <v>2532</v>
      </c>
      <c r="E330" s="11"/>
      <c r="F330">
        <f>_xll.XLOOKUP(data[[#This Row],[wilaya de livraison]],wilaya[nom wilaya],wilaya[code wilaya])</f>
        <v>25</v>
      </c>
      <c r="G330" s="11" t="s">
        <v>65</v>
      </c>
      <c r="H330" t="s">
        <v>65</v>
      </c>
      <c r="I330" t="s">
        <v>2515</v>
      </c>
      <c r="J330" t="s">
        <v>1564</v>
      </c>
      <c r="L330">
        <v>2900</v>
      </c>
      <c r="M330" s="2">
        <v>1</v>
      </c>
      <c r="Q330" t="str">
        <f>CONCATENATE(data[[#This Row],[remarque]],"-",data[[#This Row],[FRAGILE]],"-",data[[#This Row],[OUVRIR]])</f>
        <v>1--</v>
      </c>
    </row>
    <row r="331" spans="1:17" x14ac:dyDescent="0.3">
      <c r="A331" s="10">
        <v>45262</v>
      </c>
      <c r="B331" t="s">
        <v>1600</v>
      </c>
      <c r="C331" s="1" t="s">
        <v>2516</v>
      </c>
      <c r="D331" s="14" t="s">
        <v>2533</v>
      </c>
      <c r="E331" s="11"/>
      <c r="F331">
        <f>_xll.XLOOKUP(data[[#This Row],[wilaya de livraison]],wilaya[nom wilaya],wilaya[code wilaya])</f>
        <v>16</v>
      </c>
      <c r="G331" s="11" t="s">
        <v>18</v>
      </c>
      <c r="H331" t="s">
        <v>657</v>
      </c>
      <c r="I331" t="s">
        <v>2517</v>
      </c>
      <c r="J331" t="s">
        <v>1564</v>
      </c>
      <c r="L331">
        <v>2800</v>
      </c>
      <c r="M331" s="2">
        <v>1</v>
      </c>
      <c r="Q331" t="str">
        <f>CONCATENATE(data[[#This Row],[remarque]],"-",data[[#This Row],[FRAGILE]],"-",data[[#This Row],[OUVRIR]])</f>
        <v>1--</v>
      </c>
    </row>
    <row r="332" spans="1:17" x14ac:dyDescent="0.3">
      <c r="A332" s="10">
        <v>45262</v>
      </c>
      <c r="B332" t="s">
        <v>1601</v>
      </c>
      <c r="C332" s="1" t="s">
        <v>2518</v>
      </c>
      <c r="D332" s="14" t="s">
        <v>2534</v>
      </c>
      <c r="E332" s="11"/>
      <c r="F332">
        <f>_xll.XLOOKUP(data[[#This Row],[wilaya de livraison]],wilaya[nom wilaya],wilaya[code wilaya])</f>
        <v>16</v>
      </c>
      <c r="G332" s="11" t="s">
        <v>18</v>
      </c>
      <c r="H332" t="s">
        <v>651</v>
      </c>
      <c r="I332" t="s">
        <v>2519</v>
      </c>
      <c r="J332" t="s">
        <v>1564</v>
      </c>
      <c r="L332">
        <v>2500</v>
      </c>
      <c r="M332" s="2">
        <v>1</v>
      </c>
      <c r="Q332" t="str">
        <f>CONCATENATE(data[[#This Row],[remarque]],"-",data[[#This Row],[FRAGILE]],"-",data[[#This Row],[OUVRIR]])</f>
        <v>1--</v>
      </c>
    </row>
    <row r="333" spans="1:17" x14ac:dyDescent="0.3">
      <c r="A333" s="10">
        <v>45262</v>
      </c>
      <c r="B333" t="s">
        <v>1602</v>
      </c>
      <c r="C333" s="1" t="s">
        <v>2536</v>
      </c>
      <c r="D333" s="14" t="s">
        <v>2542</v>
      </c>
      <c r="E333" s="11"/>
      <c r="F333">
        <f>_xll.XLOOKUP(data[[#This Row],[wilaya de livraison]],wilaya[nom wilaya],wilaya[code wilaya])</f>
        <v>5</v>
      </c>
      <c r="G333" s="11" t="s">
        <v>49</v>
      </c>
      <c r="H333" t="s">
        <v>49</v>
      </c>
      <c r="I333" t="s">
        <v>2537</v>
      </c>
      <c r="J333" t="s">
        <v>1564</v>
      </c>
      <c r="L333">
        <v>2900</v>
      </c>
      <c r="Q333" t="str">
        <f>CONCATENATE(data[[#This Row],[remarque]],"-",data[[#This Row],[FRAGILE]],"-",data[[#This Row],[OUVRIR]])</f>
        <v>--</v>
      </c>
    </row>
    <row r="334" spans="1:17" x14ac:dyDescent="0.3">
      <c r="A334" s="10">
        <v>45262</v>
      </c>
      <c r="B334" t="s">
        <v>1678</v>
      </c>
      <c r="C334" s="1" t="s">
        <v>2538</v>
      </c>
      <c r="D334" s="14" t="s">
        <v>2543</v>
      </c>
      <c r="E334" s="11"/>
      <c r="F334">
        <f>_xll.XLOOKUP(data[[#This Row],[wilaya de livraison]],wilaya[nom wilaya],wilaya[code wilaya])</f>
        <v>16</v>
      </c>
      <c r="G334" s="11" t="s">
        <v>18</v>
      </c>
      <c r="H334" t="s">
        <v>616</v>
      </c>
      <c r="I334" t="s">
        <v>2539</v>
      </c>
      <c r="J334" t="s">
        <v>1564</v>
      </c>
      <c r="L334">
        <v>2800</v>
      </c>
      <c r="Q334" t="str">
        <f>CONCATENATE(data[[#This Row],[remarque]],"-",data[[#This Row],[FRAGILE]],"-",data[[#This Row],[OUVRIR]])</f>
        <v>--</v>
      </c>
    </row>
    <row r="335" spans="1:17" x14ac:dyDescent="0.3">
      <c r="A335" s="10">
        <v>45262</v>
      </c>
      <c r="B335" t="s">
        <v>1679</v>
      </c>
      <c r="C335" s="1" t="s">
        <v>2540</v>
      </c>
      <c r="D335" s="14" t="s">
        <v>2544</v>
      </c>
      <c r="E335" s="11"/>
      <c r="F335">
        <f>_xll.XLOOKUP(data[[#This Row],[wilaya de livraison]],wilaya[nom wilaya],wilaya[code wilaya])</f>
        <v>16</v>
      </c>
      <c r="G335" s="11" t="s">
        <v>18</v>
      </c>
      <c r="H335" t="s">
        <v>611</v>
      </c>
      <c r="I335" t="s">
        <v>2541</v>
      </c>
      <c r="J335" t="s">
        <v>1564</v>
      </c>
      <c r="L335">
        <v>2800</v>
      </c>
      <c r="Q335" t="str">
        <f>CONCATENATE(data[[#This Row],[remarque]],"-",data[[#This Row],[FRAGILE]],"-",data[[#This Row],[OUVRIR]])</f>
        <v>--</v>
      </c>
    </row>
    <row r="336" spans="1:17" x14ac:dyDescent="0.3">
      <c r="A336" s="10">
        <v>45262</v>
      </c>
      <c r="B336" t="s">
        <v>1680</v>
      </c>
      <c r="C336" s="1" t="s">
        <v>2545</v>
      </c>
      <c r="D336" s="14" t="s">
        <v>2552</v>
      </c>
      <c r="E336" s="11"/>
      <c r="F336">
        <f>_xll.XLOOKUP(data[[#This Row],[wilaya de livraison]],wilaya[nom wilaya],wilaya[code wilaya])</f>
        <v>21</v>
      </c>
      <c r="G336" s="11" t="s">
        <v>61</v>
      </c>
      <c r="H336" t="s">
        <v>812</v>
      </c>
      <c r="I336" t="s">
        <v>2546</v>
      </c>
      <c r="J336" t="s">
        <v>1564</v>
      </c>
      <c r="L336">
        <v>2900</v>
      </c>
      <c r="M336" s="2">
        <v>1</v>
      </c>
      <c r="Q336" t="str">
        <f>CONCATENATE(data[[#This Row],[remarque]],"-",data[[#This Row],[FRAGILE]],"-",data[[#This Row],[OUVRIR]])</f>
        <v>1--</v>
      </c>
    </row>
    <row r="337" spans="1:17" x14ac:dyDescent="0.3">
      <c r="A337" s="10">
        <v>45262</v>
      </c>
      <c r="B337" t="s">
        <v>1681</v>
      </c>
      <c r="C337" s="1" t="s">
        <v>2547</v>
      </c>
      <c r="D337" s="14" t="s">
        <v>2553</v>
      </c>
      <c r="E337" s="11"/>
      <c r="F337">
        <f>_xll.XLOOKUP(data[[#This Row],[wilaya de livraison]],wilaya[nom wilaya],wilaya[code wilaya])</f>
        <v>19</v>
      </c>
      <c r="G337" s="11" t="s">
        <v>59</v>
      </c>
      <c r="H337" t="s">
        <v>723</v>
      </c>
      <c r="I337" t="s">
        <v>2548</v>
      </c>
      <c r="J337" t="s">
        <v>1564</v>
      </c>
      <c r="L337">
        <v>2900</v>
      </c>
      <c r="M337" s="2">
        <v>1</v>
      </c>
      <c r="Q337" t="str">
        <f>CONCATENATE(data[[#This Row],[remarque]],"-",data[[#This Row],[FRAGILE]],"-",data[[#This Row],[OUVRIR]])</f>
        <v>1--</v>
      </c>
    </row>
    <row r="338" spans="1:17" x14ac:dyDescent="0.3">
      <c r="A338" s="10">
        <v>45262</v>
      </c>
      <c r="B338" t="s">
        <v>1682</v>
      </c>
      <c r="C338" s="1" t="s">
        <v>2549</v>
      </c>
      <c r="D338" s="14" t="s">
        <v>2554</v>
      </c>
      <c r="E338" s="11"/>
      <c r="F338">
        <f>_xll.XLOOKUP(data[[#This Row],[wilaya de livraison]],wilaya[nom wilaya],wilaya[code wilaya])</f>
        <v>30</v>
      </c>
      <c r="G338" s="11" t="s">
        <v>70</v>
      </c>
      <c r="H338" t="s">
        <v>70</v>
      </c>
      <c r="I338" t="s">
        <v>1754</v>
      </c>
      <c r="J338" t="s">
        <v>1564</v>
      </c>
      <c r="L338">
        <v>2900</v>
      </c>
      <c r="M338" s="2">
        <v>1</v>
      </c>
      <c r="Q338" t="str">
        <f>CONCATENATE(data[[#This Row],[remarque]],"-",data[[#This Row],[FRAGILE]],"-",data[[#This Row],[OUVRIR]])</f>
        <v>1--</v>
      </c>
    </row>
    <row r="339" spans="1:17" x14ac:dyDescent="0.3">
      <c r="A339" s="10">
        <v>45262</v>
      </c>
      <c r="B339" t="s">
        <v>1683</v>
      </c>
      <c r="C339" s="1" t="s">
        <v>2550</v>
      </c>
      <c r="D339" s="14" t="s">
        <v>2555</v>
      </c>
      <c r="E339" s="11"/>
      <c r="F339">
        <f>_xll.XLOOKUP(data[[#This Row],[wilaya de livraison]],wilaya[nom wilaya],wilaya[code wilaya])</f>
        <v>16</v>
      </c>
      <c r="G339" s="11" t="s">
        <v>18</v>
      </c>
      <c r="H339" t="s">
        <v>608</v>
      </c>
      <c r="I339" t="s">
        <v>2551</v>
      </c>
      <c r="J339" t="s">
        <v>1564</v>
      </c>
      <c r="L339">
        <v>2800</v>
      </c>
      <c r="M339" s="2">
        <v>1</v>
      </c>
      <c r="Q339" t="str">
        <f>CONCATENATE(data[[#This Row],[remarque]],"-",data[[#This Row],[FRAGILE]],"-",data[[#This Row],[OUVRIR]])</f>
        <v>1--</v>
      </c>
    </row>
    <row r="340" spans="1:17" x14ac:dyDescent="0.3">
      <c r="A340" s="10">
        <v>45263</v>
      </c>
      <c r="B340" t="s">
        <v>1565</v>
      </c>
      <c r="C340" s="1" t="s">
        <v>2556</v>
      </c>
      <c r="D340" s="14" t="s">
        <v>2566</v>
      </c>
      <c r="E340" s="11"/>
      <c r="F340">
        <f>_xll.XLOOKUP(data[[#This Row],[wilaya de livraison]],wilaya[nom wilaya],wilaya[code wilaya])</f>
        <v>27</v>
      </c>
      <c r="G340" s="11" t="s">
        <v>67</v>
      </c>
      <c r="H340" t="s">
        <v>1024</v>
      </c>
      <c r="I340" t="s">
        <v>2557</v>
      </c>
      <c r="J340" t="s">
        <v>1564</v>
      </c>
      <c r="L340">
        <v>2800</v>
      </c>
      <c r="M340" s="2">
        <v>1</v>
      </c>
      <c r="Q340" t="str">
        <f>CONCATENATE(data[[#This Row],[remarque]],"-",data[[#This Row],[FRAGILE]],"-",data[[#This Row],[OUVRIR]])</f>
        <v>1--</v>
      </c>
    </row>
    <row r="341" spans="1:17" x14ac:dyDescent="0.3">
      <c r="A341" s="10">
        <v>45263</v>
      </c>
      <c r="B341" t="s">
        <v>1566</v>
      </c>
      <c r="C341" s="1" t="s">
        <v>2558</v>
      </c>
      <c r="D341" s="14" t="s">
        <v>2567</v>
      </c>
      <c r="E341" s="11"/>
      <c r="F341">
        <f>_xll.XLOOKUP(data[[#This Row],[wilaya de livraison]],wilaya[nom wilaya],wilaya[code wilaya])</f>
        <v>19</v>
      </c>
      <c r="G341" s="11" t="s">
        <v>59</v>
      </c>
      <c r="H341" t="s">
        <v>776</v>
      </c>
      <c r="I341" t="s">
        <v>2559</v>
      </c>
      <c r="J341" t="s">
        <v>1564</v>
      </c>
      <c r="L341">
        <v>2900</v>
      </c>
      <c r="M341" s="2">
        <v>1</v>
      </c>
      <c r="Q341" t="str">
        <f>CONCATENATE(data[[#This Row],[remarque]],"-",data[[#This Row],[FRAGILE]],"-",data[[#This Row],[OUVRIR]])</f>
        <v>1--</v>
      </c>
    </row>
    <row r="342" spans="1:17" x14ac:dyDescent="0.3">
      <c r="A342" s="10">
        <v>45263</v>
      </c>
      <c r="B342" t="s">
        <v>1567</v>
      </c>
      <c r="C342" s="1" t="s">
        <v>2560</v>
      </c>
      <c r="D342" s="14" t="s">
        <v>2568</v>
      </c>
      <c r="E342" s="11"/>
      <c r="F342">
        <f>_xll.XLOOKUP(data[[#This Row],[wilaya de livraison]],wilaya[nom wilaya],wilaya[code wilaya])</f>
        <v>35</v>
      </c>
      <c r="G342" s="11" t="s">
        <v>75</v>
      </c>
      <c r="H342" t="s">
        <v>1230</v>
      </c>
      <c r="I342" t="s">
        <v>2561</v>
      </c>
      <c r="J342" t="s">
        <v>1564</v>
      </c>
      <c r="L342">
        <v>2900</v>
      </c>
      <c r="M342" s="2">
        <v>1</v>
      </c>
      <c r="Q342" t="str">
        <f>CONCATENATE(data[[#This Row],[remarque]],"-",data[[#This Row],[FRAGILE]],"-",data[[#This Row],[OUVRIR]])</f>
        <v>1--</v>
      </c>
    </row>
    <row r="343" spans="1:17" x14ac:dyDescent="0.3">
      <c r="A343" s="10">
        <v>45263</v>
      </c>
      <c r="B343" t="s">
        <v>1568</v>
      </c>
      <c r="C343" s="1" t="s">
        <v>2562</v>
      </c>
      <c r="D343" s="14" t="s">
        <v>2569</v>
      </c>
      <c r="E343" s="11"/>
      <c r="F343">
        <f>_xll.XLOOKUP(data[[#This Row],[wilaya de livraison]],wilaya[nom wilaya],wilaya[code wilaya])</f>
        <v>30</v>
      </c>
      <c r="G343" s="11" t="s">
        <v>70</v>
      </c>
      <c r="H343" t="s">
        <v>1120</v>
      </c>
      <c r="I343" t="s">
        <v>2563</v>
      </c>
      <c r="J343" t="s">
        <v>1564</v>
      </c>
      <c r="L343">
        <v>3200</v>
      </c>
      <c r="M343" s="2">
        <v>1</v>
      </c>
      <c r="Q343" t="str">
        <f>CONCATENATE(data[[#This Row],[remarque]],"-",data[[#This Row],[FRAGILE]],"-",data[[#This Row],[OUVRIR]])</f>
        <v>1--</v>
      </c>
    </row>
    <row r="344" spans="1:17" x14ac:dyDescent="0.3">
      <c r="A344" s="10">
        <v>45263</v>
      </c>
      <c r="B344" t="s">
        <v>1569</v>
      </c>
      <c r="C344" s="1" t="s">
        <v>2564</v>
      </c>
      <c r="D344" s="14" t="s">
        <v>2570</v>
      </c>
      <c r="E344" s="11"/>
      <c r="F344">
        <f>_xll.XLOOKUP(data[[#This Row],[wilaya de livraison]],wilaya[nom wilaya],wilaya[code wilaya])</f>
        <v>25</v>
      </c>
      <c r="G344" s="11" t="s">
        <v>65</v>
      </c>
      <c r="H344" t="s">
        <v>932</v>
      </c>
      <c r="I344" t="s">
        <v>2565</v>
      </c>
      <c r="J344" t="s">
        <v>1564</v>
      </c>
      <c r="L344">
        <v>2900</v>
      </c>
      <c r="M344" s="2">
        <v>1</v>
      </c>
      <c r="Q344" t="str">
        <f>CONCATENATE(data[[#This Row],[remarque]],"-",data[[#This Row],[FRAGILE]],"-",data[[#This Row],[OUVRIR]])</f>
        <v>1--</v>
      </c>
    </row>
    <row r="345" spans="1:17" x14ac:dyDescent="0.3">
      <c r="A345" s="10">
        <v>45264</v>
      </c>
      <c r="B345" t="s">
        <v>1565</v>
      </c>
      <c r="C345" s="1" t="s">
        <v>2571</v>
      </c>
      <c r="D345" s="14" t="s">
        <v>2599</v>
      </c>
      <c r="E345" s="11"/>
      <c r="F345">
        <f>_xll.XLOOKUP(data[[#This Row],[wilaya de livraison]],wilaya[nom wilaya],wilaya[code wilaya])</f>
        <v>5</v>
      </c>
      <c r="G345" s="11" t="s">
        <v>49</v>
      </c>
      <c r="H345" t="s">
        <v>49</v>
      </c>
      <c r="I345" t="s">
        <v>2572</v>
      </c>
      <c r="J345" t="s">
        <v>1564</v>
      </c>
      <c r="L345">
        <v>2900</v>
      </c>
      <c r="M345" s="2">
        <v>1</v>
      </c>
      <c r="Q345" t="str">
        <f>CONCATENATE(data[[#This Row],[remarque]],"-",data[[#This Row],[FRAGILE]],"-",data[[#This Row],[OUVRIR]])</f>
        <v>1--</v>
      </c>
    </row>
    <row r="346" spans="1:17" x14ac:dyDescent="0.3">
      <c r="A346" s="10">
        <v>45264</v>
      </c>
      <c r="B346" t="s">
        <v>1566</v>
      </c>
      <c r="C346" s="1" t="s">
        <v>2573</v>
      </c>
      <c r="D346" s="14" t="s">
        <v>2600</v>
      </c>
      <c r="E346" s="11"/>
      <c r="F346">
        <f>_xll.XLOOKUP(data[[#This Row],[wilaya de livraison]],wilaya[nom wilaya],wilaya[code wilaya])</f>
        <v>5</v>
      </c>
      <c r="G346" s="11" t="s">
        <v>49</v>
      </c>
      <c r="H346" t="s">
        <v>208</v>
      </c>
      <c r="I346" t="s">
        <v>2574</v>
      </c>
      <c r="J346" t="s">
        <v>1564</v>
      </c>
      <c r="L346">
        <v>2900</v>
      </c>
      <c r="M346" s="2">
        <v>1</v>
      </c>
      <c r="Q346" t="str">
        <f>CONCATENATE(data[[#This Row],[remarque]],"-",data[[#This Row],[FRAGILE]],"-",data[[#This Row],[OUVRIR]])</f>
        <v>1--</v>
      </c>
    </row>
    <row r="347" spans="1:17" x14ac:dyDescent="0.3">
      <c r="A347" s="10">
        <v>45264</v>
      </c>
      <c r="B347" t="s">
        <v>1567</v>
      </c>
      <c r="C347" s="1" t="s">
        <v>2575</v>
      </c>
      <c r="D347" s="14" t="s">
        <v>2601</v>
      </c>
      <c r="E347" s="11"/>
      <c r="F347">
        <f>_xll.XLOOKUP(data[[#This Row],[wilaya de livraison]],wilaya[nom wilaya],wilaya[code wilaya])</f>
        <v>5</v>
      </c>
      <c r="G347" s="11" t="s">
        <v>49</v>
      </c>
      <c r="H347" t="s">
        <v>235</v>
      </c>
      <c r="I347" t="s">
        <v>2576</v>
      </c>
      <c r="J347" t="s">
        <v>1564</v>
      </c>
      <c r="L347">
        <v>2900</v>
      </c>
      <c r="M347" s="2">
        <v>1</v>
      </c>
      <c r="Q347" t="str">
        <f>CONCATENATE(data[[#This Row],[remarque]],"-",data[[#This Row],[FRAGILE]],"-",data[[#This Row],[OUVRIR]])</f>
        <v>1--</v>
      </c>
    </row>
    <row r="348" spans="1:17" x14ac:dyDescent="0.3">
      <c r="A348" s="10">
        <v>45264</v>
      </c>
      <c r="B348" t="s">
        <v>1568</v>
      </c>
      <c r="C348" s="1" t="s">
        <v>2577</v>
      </c>
      <c r="D348" s="14" t="s">
        <v>2602</v>
      </c>
      <c r="E348" s="11"/>
      <c r="F348">
        <f>_xll.XLOOKUP(data[[#This Row],[wilaya de livraison]],wilaya[nom wilaya],wilaya[code wilaya])</f>
        <v>31</v>
      </c>
      <c r="G348" s="11" t="s">
        <v>1773</v>
      </c>
      <c r="I348" t="s">
        <v>2578</v>
      </c>
      <c r="J348" t="s">
        <v>1564</v>
      </c>
      <c r="L348">
        <v>2900</v>
      </c>
      <c r="M348" s="2">
        <v>1</v>
      </c>
      <c r="Q348" t="str">
        <f>CONCATENATE(data[[#This Row],[remarque]],"-",data[[#This Row],[FRAGILE]],"-",data[[#This Row],[OUVRIR]])</f>
        <v>1--</v>
      </c>
    </row>
    <row r="349" spans="1:17" x14ac:dyDescent="0.3">
      <c r="A349" s="10">
        <v>45264</v>
      </c>
      <c r="B349" t="s">
        <v>1569</v>
      </c>
      <c r="C349" s="1" t="s">
        <v>2579</v>
      </c>
      <c r="D349" s="14" t="s">
        <v>2603</v>
      </c>
      <c r="E349" s="11"/>
      <c r="F349">
        <f>_xll.XLOOKUP(data[[#This Row],[wilaya de livraison]],wilaya[nom wilaya],wilaya[code wilaya])</f>
        <v>46</v>
      </c>
      <c r="G349" s="11" t="s">
        <v>86</v>
      </c>
      <c r="H349" t="s">
        <v>1415</v>
      </c>
      <c r="I349" t="s">
        <v>2580</v>
      </c>
      <c r="J349" t="s">
        <v>1564</v>
      </c>
      <c r="L349">
        <v>2800</v>
      </c>
      <c r="M349" s="2">
        <v>1</v>
      </c>
      <c r="Q349" t="str">
        <f>CONCATENATE(data[[#This Row],[remarque]],"-",data[[#This Row],[FRAGILE]],"-",data[[#This Row],[OUVRIR]])</f>
        <v>1--</v>
      </c>
    </row>
    <row r="350" spans="1:17" x14ac:dyDescent="0.3">
      <c r="A350" s="10">
        <v>45264</v>
      </c>
      <c r="B350" t="s">
        <v>1570</v>
      </c>
      <c r="C350" s="1" t="s">
        <v>2581</v>
      </c>
      <c r="D350" s="14" t="s">
        <v>2604</v>
      </c>
      <c r="E350" s="11"/>
      <c r="F350">
        <f>_xll.XLOOKUP(data[[#This Row],[wilaya de livraison]],wilaya[nom wilaya],wilaya[code wilaya])</f>
        <v>1</v>
      </c>
      <c r="G350" s="11" t="s">
        <v>45</v>
      </c>
      <c r="H350" t="s">
        <v>1041</v>
      </c>
      <c r="I350" t="s">
        <v>1744</v>
      </c>
      <c r="J350" t="s">
        <v>1564</v>
      </c>
      <c r="L350">
        <v>2900</v>
      </c>
      <c r="M350" s="2">
        <v>1</v>
      </c>
      <c r="Q350" t="str">
        <f>CONCATENATE(data[[#This Row],[remarque]],"-",data[[#This Row],[FRAGILE]],"-",data[[#This Row],[OUVRIR]])</f>
        <v>1--</v>
      </c>
    </row>
    <row r="351" spans="1:17" x14ac:dyDescent="0.3">
      <c r="A351" s="10">
        <v>45264</v>
      </c>
      <c r="B351" t="s">
        <v>1571</v>
      </c>
      <c r="C351" s="1" t="s">
        <v>2582</v>
      </c>
      <c r="D351" s="14" t="s">
        <v>2605</v>
      </c>
      <c r="E351" s="11"/>
      <c r="F351">
        <f>_xll.XLOOKUP(data[[#This Row],[wilaya de livraison]],wilaya[nom wilaya],wilaya[code wilaya])</f>
        <v>39</v>
      </c>
      <c r="G351" s="11" t="s">
        <v>79</v>
      </c>
      <c r="H351" t="s">
        <v>79</v>
      </c>
      <c r="I351" t="s">
        <v>2583</v>
      </c>
      <c r="J351" t="s">
        <v>1564</v>
      </c>
      <c r="L351">
        <v>2900</v>
      </c>
      <c r="M351" s="2">
        <v>1</v>
      </c>
      <c r="Q351" t="str">
        <f>CONCATENATE(data[[#This Row],[remarque]],"-",data[[#This Row],[FRAGILE]],"-",data[[#This Row],[OUVRIR]])</f>
        <v>1--</v>
      </c>
    </row>
    <row r="352" spans="1:17" x14ac:dyDescent="0.3">
      <c r="A352" s="10">
        <v>45264</v>
      </c>
      <c r="B352" t="s">
        <v>1572</v>
      </c>
      <c r="C352" s="1" t="s">
        <v>2584</v>
      </c>
      <c r="D352" s="14" t="s">
        <v>2606</v>
      </c>
      <c r="E352" s="11"/>
      <c r="F352">
        <f>_xll.XLOOKUP(data[[#This Row],[wilaya de livraison]],wilaya[nom wilaya],wilaya[code wilaya])</f>
        <v>13</v>
      </c>
      <c r="G352" s="11" t="s">
        <v>55</v>
      </c>
      <c r="H352" t="s">
        <v>55</v>
      </c>
      <c r="I352" t="s">
        <v>2585</v>
      </c>
      <c r="J352" t="s">
        <v>1564</v>
      </c>
      <c r="L352">
        <v>2900</v>
      </c>
      <c r="M352" s="2">
        <v>1</v>
      </c>
      <c r="Q352" t="str">
        <f>CONCATENATE(data[[#This Row],[remarque]],"-",data[[#This Row],[FRAGILE]],"-",data[[#This Row],[OUVRIR]])</f>
        <v>1--</v>
      </c>
    </row>
    <row r="353" spans="1:17" x14ac:dyDescent="0.3">
      <c r="A353" s="10">
        <v>45264</v>
      </c>
      <c r="B353" t="s">
        <v>1573</v>
      </c>
      <c r="C353" s="1" t="s">
        <v>2291</v>
      </c>
      <c r="D353" s="14" t="s">
        <v>2607</v>
      </c>
      <c r="E353" s="11"/>
      <c r="F353">
        <f>_xll.XLOOKUP(data[[#This Row],[wilaya de livraison]],wilaya[nom wilaya],wilaya[code wilaya])</f>
        <v>16</v>
      </c>
      <c r="G353" s="11" t="s">
        <v>18</v>
      </c>
      <c r="H353" t="s">
        <v>19</v>
      </c>
      <c r="I353" t="s">
        <v>2586</v>
      </c>
      <c r="J353" t="s">
        <v>1564</v>
      </c>
      <c r="L353">
        <v>2800</v>
      </c>
      <c r="M353" s="2">
        <v>1</v>
      </c>
      <c r="Q353" t="str">
        <f>CONCATENATE(data[[#This Row],[remarque]],"-",data[[#This Row],[FRAGILE]],"-",data[[#This Row],[OUVRIR]])</f>
        <v>1--</v>
      </c>
    </row>
    <row r="354" spans="1:17" x14ac:dyDescent="0.3">
      <c r="A354" s="10">
        <v>45264</v>
      </c>
      <c r="B354" t="s">
        <v>1589</v>
      </c>
      <c r="C354" s="1" t="s">
        <v>2587</v>
      </c>
      <c r="D354" s="14" t="s">
        <v>2608</v>
      </c>
      <c r="E354" s="11"/>
      <c r="F354">
        <f>_xll.XLOOKUP(data[[#This Row],[wilaya de livraison]],wilaya[nom wilaya],wilaya[code wilaya])</f>
        <v>19</v>
      </c>
      <c r="G354" s="11" t="s">
        <v>59</v>
      </c>
      <c r="H354" t="s">
        <v>776</v>
      </c>
      <c r="I354" t="s">
        <v>1604</v>
      </c>
      <c r="J354" t="s">
        <v>1564</v>
      </c>
      <c r="L354">
        <v>2900</v>
      </c>
      <c r="M354" s="2">
        <v>1</v>
      </c>
      <c r="Q354" t="str">
        <f>CONCATENATE(data[[#This Row],[remarque]],"-",data[[#This Row],[FRAGILE]],"-",data[[#This Row],[OUVRIR]])</f>
        <v>1--</v>
      </c>
    </row>
    <row r="355" spans="1:17" x14ac:dyDescent="0.3">
      <c r="A355" s="10">
        <v>45264</v>
      </c>
      <c r="B355" t="s">
        <v>1590</v>
      </c>
      <c r="C355" s="1" t="s">
        <v>2588</v>
      </c>
      <c r="D355" s="14" t="s">
        <v>2609</v>
      </c>
      <c r="E355" s="11"/>
      <c r="F355">
        <f>_xll.XLOOKUP(data[[#This Row],[wilaya de livraison]],wilaya[nom wilaya],wilaya[code wilaya])</f>
        <v>42</v>
      </c>
      <c r="G355" s="11" t="s">
        <v>82</v>
      </c>
      <c r="H355" t="s">
        <v>1349</v>
      </c>
      <c r="I355" t="s">
        <v>2589</v>
      </c>
      <c r="J355" t="s">
        <v>1564</v>
      </c>
      <c r="L355">
        <v>2900</v>
      </c>
      <c r="M355" s="2">
        <v>1</v>
      </c>
      <c r="Q355" t="str">
        <f>CONCATENATE(data[[#This Row],[remarque]],"-",data[[#This Row],[FRAGILE]],"-",data[[#This Row],[OUVRIR]])</f>
        <v>1--</v>
      </c>
    </row>
    <row r="356" spans="1:17" x14ac:dyDescent="0.3">
      <c r="A356" s="10">
        <v>45264</v>
      </c>
      <c r="B356" t="s">
        <v>1591</v>
      </c>
      <c r="C356" s="1" t="s">
        <v>2590</v>
      </c>
      <c r="D356" s="14" t="s">
        <v>2610</v>
      </c>
      <c r="E356" s="11"/>
      <c r="F356">
        <f>_xll.XLOOKUP(data[[#This Row],[wilaya de livraison]],wilaya[nom wilaya],wilaya[code wilaya])</f>
        <v>1</v>
      </c>
      <c r="G356" s="11" t="s">
        <v>45</v>
      </c>
      <c r="H356" t="s">
        <v>45</v>
      </c>
      <c r="I356" t="s">
        <v>2591</v>
      </c>
      <c r="J356" t="s">
        <v>1564</v>
      </c>
      <c r="L356">
        <v>3200</v>
      </c>
      <c r="M356" s="2">
        <v>1</v>
      </c>
      <c r="Q356" t="str">
        <f>CONCATENATE(data[[#This Row],[remarque]],"-",data[[#This Row],[FRAGILE]],"-",data[[#This Row],[OUVRIR]])</f>
        <v>1--</v>
      </c>
    </row>
    <row r="357" spans="1:17" x14ac:dyDescent="0.3">
      <c r="A357" s="10">
        <v>45264</v>
      </c>
      <c r="B357" t="s">
        <v>1592</v>
      </c>
      <c r="C357" s="1" t="s">
        <v>2592</v>
      </c>
      <c r="D357" s="14" t="s">
        <v>2611</v>
      </c>
      <c r="E357" s="11"/>
      <c r="F357">
        <f>_xll.XLOOKUP(data[[#This Row],[wilaya de livraison]],wilaya[nom wilaya],wilaya[code wilaya])</f>
        <v>34</v>
      </c>
      <c r="G357" s="11" t="s">
        <v>74</v>
      </c>
      <c r="H357" t="s">
        <v>1195</v>
      </c>
      <c r="I357" t="s">
        <v>2593</v>
      </c>
      <c r="J357" t="s">
        <v>1564</v>
      </c>
      <c r="L357">
        <v>2900</v>
      </c>
      <c r="M357" s="2">
        <v>1</v>
      </c>
      <c r="Q357" t="str">
        <f>CONCATENATE(data[[#This Row],[remarque]],"-",data[[#This Row],[FRAGILE]],"-",data[[#This Row],[OUVRIR]])</f>
        <v>1--</v>
      </c>
    </row>
    <row r="358" spans="1:17" x14ac:dyDescent="0.3">
      <c r="A358" s="10">
        <v>45264</v>
      </c>
      <c r="B358" t="s">
        <v>1593</v>
      </c>
      <c r="C358" s="1" t="s">
        <v>2594</v>
      </c>
      <c r="D358" s="14" t="s">
        <v>2612</v>
      </c>
      <c r="E358" s="11"/>
      <c r="F358">
        <f>_xll.XLOOKUP(data[[#This Row],[wilaya de livraison]],wilaya[nom wilaya],wilaya[code wilaya])</f>
        <v>31</v>
      </c>
      <c r="G358" s="11" t="s">
        <v>1773</v>
      </c>
      <c r="H358" t="s">
        <v>1142</v>
      </c>
      <c r="I358" t="s">
        <v>2595</v>
      </c>
      <c r="J358" t="s">
        <v>1564</v>
      </c>
      <c r="L358">
        <v>2900</v>
      </c>
      <c r="M358" s="2">
        <v>1</v>
      </c>
      <c r="Q358" t="str">
        <f>CONCATENATE(data[[#This Row],[remarque]],"-",data[[#This Row],[FRAGILE]],"-",data[[#This Row],[OUVRIR]])</f>
        <v>1--</v>
      </c>
    </row>
    <row r="359" spans="1:17" x14ac:dyDescent="0.3">
      <c r="A359" s="10">
        <v>45264</v>
      </c>
      <c r="B359" t="s">
        <v>1600</v>
      </c>
      <c r="C359" s="1" t="s">
        <v>2596</v>
      </c>
      <c r="D359" s="14" t="s">
        <v>2613</v>
      </c>
      <c r="E359" s="11"/>
      <c r="F359">
        <f>_xll.XLOOKUP(data[[#This Row],[wilaya de livraison]],wilaya[nom wilaya],wilaya[code wilaya])</f>
        <v>5</v>
      </c>
      <c r="G359" s="11" t="s">
        <v>49</v>
      </c>
      <c r="H359" t="s">
        <v>206</v>
      </c>
      <c r="I359" t="s">
        <v>2597</v>
      </c>
      <c r="J359" t="s">
        <v>1564</v>
      </c>
      <c r="L359">
        <v>2900</v>
      </c>
      <c r="M359" s="2">
        <v>1</v>
      </c>
      <c r="Q359" t="str">
        <f>CONCATENATE(data[[#This Row],[remarque]],"-",data[[#This Row],[FRAGILE]],"-",data[[#This Row],[OUVRIR]])</f>
        <v>1--</v>
      </c>
    </row>
    <row r="360" spans="1:17" x14ac:dyDescent="0.3">
      <c r="A360" s="10">
        <v>45264</v>
      </c>
      <c r="B360" t="s">
        <v>1601</v>
      </c>
      <c r="C360" s="1" t="s">
        <v>2598</v>
      </c>
      <c r="D360" s="14" t="s">
        <v>2614</v>
      </c>
      <c r="E360" s="11"/>
      <c r="F360">
        <f>_xll.XLOOKUP(data[[#This Row],[wilaya de livraison]],wilaya[nom wilaya],wilaya[code wilaya])</f>
        <v>6</v>
      </c>
      <c r="G360" s="11" t="s">
        <v>21</v>
      </c>
      <c r="H360" t="s">
        <v>269</v>
      </c>
      <c r="I360" t="s">
        <v>21</v>
      </c>
      <c r="J360" t="s">
        <v>1564</v>
      </c>
      <c r="L360">
        <v>2900</v>
      </c>
      <c r="M360" s="2">
        <v>1</v>
      </c>
      <c r="Q360" t="str">
        <f>CONCATENATE(data[[#This Row],[remarque]],"-",data[[#This Row],[FRAGILE]],"-",data[[#This Row],[OUVRIR]])</f>
        <v>1--</v>
      </c>
    </row>
    <row r="361" spans="1:17" x14ac:dyDescent="0.3">
      <c r="A361" s="10">
        <v>45265</v>
      </c>
      <c r="B361" t="s">
        <v>1565</v>
      </c>
      <c r="C361" s="1" t="s">
        <v>2346</v>
      </c>
      <c r="D361" s="14" t="s">
        <v>2626</v>
      </c>
      <c r="E361" s="11"/>
      <c r="F361">
        <f>_xll.XLOOKUP(data[[#This Row],[wilaya de livraison]],wilaya[nom wilaya],wilaya[code wilaya])</f>
        <v>17</v>
      </c>
      <c r="G361" s="11" t="s">
        <v>57</v>
      </c>
      <c r="H361" s="11" t="s">
        <v>57</v>
      </c>
      <c r="I361" t="s">
        <v>2615</v>
      </c>
      <c r="J361" t="s">
        <v>1564</v>
      </c>
      <c r="L361">
        <v>2900</v>
      </c>
      <c r="M361" s="2">
        <v>1</v>
      </c>
      <c r="Q361" t="str">
        <f>CONCATENATE(data[[#This Row],[remarque]],"-",data[[#This Row],[FRAGILE]],"-",data[[#This Row],[OUVRIR]])</f>
        <v>1--</v>
      </c>
    </row>
    <row r="362" spans="1:17" x14ac:dyDescent="0.3">
      <c r="A362" s="10">
        <v>45265</v>
      </c>
      <c r="B362" t="s">
        <v>1566</v>
      </c>
      <c r="C362" s="1" t="s">
        <v>2487</v>
      </c>
      <c r="D362" s="14" t="s">
        <v>2627</v>
      </c>
      <c r="E362" s="11"/>
      <c r="F362">
        <f>_xll.XLOOKUP(data[[#This Row],[wilaya de livraison]],wilaya[nom wilaya],wilaya[code wilaya])</f>
        <v>7</v>
      </c>
      <c r="G362" s="11" t="s">
        <v>50</v>
      </c>
      <c r="H362" s="11" t="s">
        <v>50</v>
      </c>
      <c r="I362" t="s">
        <v>2616</v>
      </c>
      <c r="J362" t="s">
        <v>1564</v>
      </c>
      <c r="L362">
        <v>2900</v>
      </c>
      <c r="M362" s="2">
        <v>1</v>
      </c>
      <c r="Q362" t="str">
        <f>CONCATENATE(data[[#This Row],[remarque]],"-",data[[#This Row],[FRAGILE]],"-",data[[#This Row],[OUVRIR]])</f>
        <v>1--</v>
      </c>
    </row>
    <row r="363" spans="1:17" x14ac:dyDescent="0.3">
      <c r="A363" s="10">
        <v>45265</v>
      </c>
      <c r="B363" t="s">
        <v>1567</v>
      </c>
      <c r="C363" s="1" t="s">
        <v>2538</v>
      </c>
      <c r="D363" s="14" t="s">
        <v>2628</v>
      </c>
      <c r="E363" s="11"/>
      <c r="F363">
        <f>_xll.XLOOKUP(data[[#This Row],[wilaya de livraison]],wilaya[nom wilaya],wilaya[code wilaya])</f>
        <v>31</v>
      </c>
      <c r="G363" s="11" t="s">
        <v>71</v>
      </c>
      <c r="H363" t="s">
        <v>71</v>
      </c>
      <c r="I363" t="s">
        <v>2617</v>
      </c>
      <c r="J363" t="s">
        <v>1564</v>
      </c>
      <c r="L363">
        <v>2800</v>
      </c>
      <c r="M363" s="2">
        <v>1</v>
      </c>
      <c r="Q363" t="str">
        <f>CONCATENATE(data[[#This Row],[remarque]],"-",data[[#This Row],[FRAGILE]],"-",data[[#This Row],[OUVRIR]])</f>
        <v>1--</v>
      </c>
    </row>
    <row r="364" spans="1:17" x14ac:dyDescent="0.3">
      <c r="A364" s="10">
        <v>45265</v>
      </c>
      <c r="B364" t="s">
        <v>1568</v>
      </c>
      <c r="C364" s="1" t="s">
        <v>2618</v>
      </c>
      <c r="D364" s="14" t="s">
        <v>2629</v>
      </c>
      <c r="E364" s="11"/>
      <c r="F364">
        <f>_xll.XLOOKUP(data[[#This Row],[wilaya de livraison]],wilaya[nom wilaya],wilaya[code wilaya])</f>
        <v>40</v>
      </c>
      <c r="G364" s="11" t="s">
        <v>80</v>
      </c>
      <c r="H364" s="11" t="s">
        <v>80</v>
      </c>
      <c r="I364" t="s">
        <v>2619</v>
      </c>
      <c r="J364" t="s">
        <v>1564</v>
      </c>
      <c r="L364">
        <v>2900</v>
      </c>
      <c r="M364" s="2">
        <v>1</v>
      </c>
      <c r="Q364" t="str">
        <f>CONCATENATE(data[[#This Row],[remarque]],"-",data[[#This Row],[FRAGILE]],"-",data[[#This Row],[OUVRIR]])</f>
        <v>1--</v>
      </c>
    </row>
    <row r="365" spans="1:17" x14ac:dyDescent="0.3">
      <c r="A365" s="10">
        <v>45265</v>
      </c>
      <c r="B365" t="s">
        <v>1569</v>
      </c>
      <c r="C365" s="1" t="s">
        <v>2620</v>
      </c>
      <c r="D365" s="14" t="s">
        <v>2633</v>
      </c>
      <c r="E365" s="11"/>
      <c r="F365">
        <f>_xll.XLOOKUP(data[[#This Row],[wilaya de livraison]],wilaya[nom wilaya],wilaya[code wilaya])</f>
        <v>16</v>
      </c>
      <c r="G365" s="11" t="s">
        <v>18</v>
      </c>
      <c r="H365" t="s">
        <v>626</v>
      </c>
      <c r="I365" t="s">
        <v>2621</v>
      </c>
      <c r="J365" t="s">
        <v>1564</v>
      </c>
      <c r="L365">
        <v>2800</v>
      </c>
      <c r="M365" s="2">
        <v>1</v>
      </c>
      <c r="Q365" t="str">
        <f>CONCATENATE(data[[#This Row],[remarque]],"-",data[[#This Row],[FRAGILE]],"-",data[[#This Row],[OUVRIR]])</f>
        <v>1--</v>
      </c>
    </row>
    <row r="366" spans="1:17" x14ac:dyDescent="0.3">
      <c r="A366" s="10">
        <v>45265</v>
      </c>
      <c r="B366" t="s">
        <v>1570</v>
      </c>
      <c r="C366" s="1" t="s">
        <v>1945</v>
      </c>
      <c r="D366" s="14" t="s">
        <v>2630</v>
      </c>
      <c r="E366" s="11"/>
      <c r="F366">
        <f>_xll.XLOOKUP(data[[#This Row],[wilaya de livraison]],wilaya[nom wilaya],wilaya[code wilaya])</f>
        <v>16</v>
      </c>
      <c r="G366" s="11" t="s">
        <v>18</v>
      </c>
      <c r="H366" t="s">
        <v>659</v>
      </c>
      <c r="I366" t="s">
        <v>2622</v>
      </c>
      <c r="J366" t="s">
        <v>1564</v>
      </c>
      <c r="L366">
        <v>2800</v>
      </c>
      <c r="M366" s="2">
        <v>1</v>
      </c>
      <c r="Q366" t="str">
        <f>CONCATENATE(data[[#This Row],[remarque]],"-",data[[#This Row],[FRAGILE]],"-",data[[#This Row],[OUVRIR]])</f>
        <v>1--</v>
      </c>
    </row>
    <row r="367" spans="1:17" x14ac:dyDescent="0.3">
      <c r="A367" s="10">
        <v>45265</v>
      </c>
      <c r="B367" t="s">
        <v>1571</v>
      </c>
      <c r="C367" s="1" t="s">
        <v>2623</v>
      </c>
      <c r="D367" s="14" t="s">
        <v>2631</v>
      </c>
      <c r="E367" s="11"/>
      <c r="F367">
        <f>_xll.XLOOKUP(data[[#This Row],[wilaya de livraison]],wilaya[nom wilaya],wilaya[code wilaya])</f>
        <v>16</v>
      </c>
      <c r="G367" s="11" t="s">
        <v>18</v>
      </c>
      <c r="H367" t="s">
        <v>608</v>
      </c>
      <c r="I367" t="s">
        <v>2624</v>
      </c>
      <c r="J367" t="s">
        <v>1564</v>
      </c>
      <c r="L367">
        <v>2800</v>
      </c>
      <c r="M367" s="2">
        <v>1</v>
      </c>
      <c r="Q367" t="str">
        <f>CONCATENATE(data[[#This Row],[remarque]],"-",data[[#This Row],[FRAGILE]],"-",data[[#This Row],[OUVRIR]])</f>
        <v>1--</v>
      </c>
    </row>
    <row r="368" spans="1:17" x14ac:dyDescent="0.3">
      <c r="A368" s="10">
        <v>45265</v>
      </c>
      <c r="B368" t="s">
        <v>1572</v>
      </c>
      <c r="C368" s="1" t="s">
        <v>2625</v>
      </c>
      <c r="D368" s="14" t="s">
        <v>2632</v>
      </c>
      <c r="E368" s="11"/>
      <c r="F368">
        <f>_xll.XLOOKUP(data[[#This Row],[wilaya de livraison]],wilaya[nom wilaya],wilaya[code wilaya])</f>
        <v>16</v>
      </c>
      <c r="G368" s="11" t="s">
        <v>18</v>
      </c>
      <c r="H368" t="s">
        <v>630</v>
      </c>
      <c r="I368" t="s">
        <v>2461</v>
      </c>
      <c r="J368" t="s">
        <v>1564</v>
      </c>
      <c r="L368">
        <v>2800</v>
      </c>
      <c r="M368" s="2">
        <v>1</v>
      </c>
      <c r="Q368" t="str">
        <f>CONCATENATE(data[[#This Row],[remarque]],"-",data[[#This Row],[FRAGILE]],"-",data[[#This Row],[OUVRIR]])</f>
        <v>1--</v>
      </c>
    </row>
    <row r="369" spans="1:18" s="17" customFormat="1" x14ac:dyDescent="0.3">
      <c r="A369" s="19"/>
      <c r="B369" s="20"/>
      <c r="C369" s="21"/>
      <c r="D369" s="22"/>
      <c r="E369" s="16"/>
      <c r="F369" s="16"/>
      <c r="G369" s="16"/>
      <c r="I369" s="20"/>
      <c r="J369" s="20"/>
      <c r="K369" s="20"/>
      <c r="L369" s="20"/>
      <c r="M369" s="23"/>
      <c r="N369" s="20"/>
      <c r="O369" s="20"/>
      <c r="P369" s="20"/>
      <c r="Q369" s="20" t="str">
        <f>CONCATENATE(data[[#This Row],[remarque]],"-",data[[#This Row],[FRAGILE]],"-",data[[#This Row],[OUVRIR]])</f>
        <v>--</v>
      </c>
      <c r="R369" s="20"/>
    </row>
    <row r="370" spans="1:18" x14ac:dyDescent="0.3">
      <c r="A370" s="10">
        <v>45276</v>
      </c>
      <c r="B370" t="s">
        <v>1565</v>
      </c>
      <c r="C370" s="18" t="s">
        <v>2634</v>
      </c>
      <c r="D370" s="14" t="s">
        <v>2635</v>
      </c>
      <c r="E370" s="11"/>
      <c r="F370">
        <f>_xll.XLOOKUP(data[[#This Row],[wilaya de livraison]],wilaya[nom wilaya],wilaya[code wilaya])</f>
        <v>19</v>
      </c>
      <c r="G370" s="2" t="s">
        <v>2636</v>
      </c>
      <c r="H370" t="s">
        <v>776</v>
      </c>
      <c r="I370" s="1" t="s">
        <v>2637</v>
      </c>
      <c r="J370" t="s">
        <v>2638</v>
      </c>
      <c r="L370">
        <v>4000</v>
      </c>
      <c r="Q370" t="str">
        <f>CONCATENATE(data[[#This Row],[remarque]],"-",data[[#This Row],[FRAGILE]],"-",data[[#This Row],[OUVRIR]])</f>
        <v>--</v>
      </c>
    </row>
    <row r="371" spans="1:18" x14ac:dyDescent="0.3">
      <c r="A371" s="10">
        <v>45276</v>
      </c>
      <c r="B371" t="s">
        <v>1566</v>
      </c>
      <c r="C371" s="18" t="s">
        <v>2639</v>
      </c>
      <c r="D371" s="14" t="s">
        <v>2640</v>
      </c>
      <c r="E371" s="11"/>
      <c r="F371">
        <f>_xll.XLOOKUP(data[[#This Row],[wilaya de livraison]],wilaya[nom wilaya],wilaya[code wilaya])</f>
        <v>2</v>
      </c>
      <c r="G371" s="2" t="s">
        <v>46</v>
      </c>
      <c r="H371" t="s">
        <v>125</v>
      </c>
      <c r="I371" s="1" t="s">
        <v>2641</v>
      </c>
      <c r="J371" t="s">
        <v>2638</v>
      </c>
      <c r="L371">
        <v>4000</v>
      </c>
      <c r="Q371" t="str">
        <f>CONCATENATE(data[[#This Row],[remarque]],"-",data[[#This Row],[FRAGILE]],"-",data[[#This Row],[OUVRIR]])</f>
        <v>--</v>
      </c>
    </row>
    <row r="372" spans="1:18" x14ac:dyDescent="0.3">
      <c r="A372" s="10">
        <v>45276</v>
      </c>
      <c r="B372" t="s">
        <v>1567</v>
      </c>
      <c r="C372" s="18" t="s">
        <v>2642</v>
      </c>
      <c r="D372" s="14" t="s">
        <v>2643</v>
      </c>
      <c r="E372" s="11"/>
      <c r="F372">
        <f>_xll.XLOOKUP(data[[#This Row],[wilaya de livraison]],wilaya[nom wilaya],wilaya[code wilaya])</f>
        <v>6</v>
      </c>
      <c r="G372" s="2" t="s">
        <v>21</v>
      </c>
      <c r="H372" t="s">
        <v>22</v>
      </c>
      <c r="I372" s="1" t="s">
        <v>2644</v>
      </c>
      <c r="J372" t="s">
        <v>2638</v>
      </c>
      <c r="L372">
        <v>4000</v>
      </c>
      <c r="Q372" t="str">
        <f>CONCATENATE(data[[#This Row],[remarque]],"-",data[[#This Row],[FRAGILE]],"-",data[[#This Row],[OUVRIR]])</f>
        <v>--</v>
      </c>
    </row>
    <row r="373" spans="1:18" x14ac:dyDescent="0.3">
      <c r="A373" s="10">
        <v>45276</v>
      </c>
      <c r="B373" t="s">
        <v>1568</v>
      </c>
      <c r="C373" s="18" t="s">
        <v>2645</v>
      </c>
      <c r="D373" s="14" t="s">
        <v>2646</v>
      </c>
      <c r="E373" s="11"/>
      <c r="F373">
        <f>_xll.XLOOKUP(data[[#This Row],[wilaya de livraison]],wilaya[nom wilaya],wilaya[code wilaya])</f>
        <v>13</v>
      </c>
      <c r="G373" s="2" t="s">
        <v>55</v>
      </c>
      <c r="H373" t="s">
        <v>477</v>
      </c>
      <c r="I373" s="1" t="s">
        <v>2647</v>
      </c>
      <c r="J373" t="s">
        <v>2638</v>
      </c>
      <c r="L373">
        <v>4000</v>
      </c>
      <c r="M373" t="s">
        <v>2648</v>
      </c>
      <c r="Q373" t="str">
        <f>CONCATENATE(data[[#This Row],[remarque]],"-",data[[#This Row],[FRAGILE]],"-",data[[#This Row],[OUVRIR]])</f>
        <v>حتى يوم الاحد --</v>
      </c>
    </row>
    <row r="374" spans="1:18" x14ac:dyDescent="0.3">
      <c r="A374" s="10">
        <v>45276</v>
      </c>
      <c r="B374" t="s">
        <v>1569</v>
      </c>
      <c r="C374" s="18" t="s">
        <v>2649</v>
      </c>
      <c r="D374" s="14" t="s">
        <v>2650</v>
      </c>
      <c r="E374" s="11"/>
      <c r="F374">
        <f>_xll.XLOOKUP(data[[#This Row],[wilaya de livraison]],wilaya[nom wilaya],wilaya[code wilaya])</f>
        <v>36</v>
      </c>
      <c r="G374" s="2" t="s">
        <v>76</v>
      </c>
      <c r="H374" t="s">
        <v>1234</v>
      </c>
      <c r="I374" s="1" t="s">
        <v>2651</v>
      </c>
      <c r="J374" t="s">
        <v>2638</v>
      </c>
      <c r="L374">
        <v>4000</v>
      </c>
      <c r="Q374" t="str">
        <f>CONCATENATE(data[[#This Row],[remarque]],"-",data[[#This Row],[FRAGILE]],"-",data[[#This Row],[OUVRIR]])</f>
        <v>--</v>
      </c>
    </row>
    <row r="375" spans="1:18" x14ac:dyDescent="0.3">
      <c r="A375" s="10">
        <v>45276</v>
      </c>
      <c r="B375" t="s">
        <v>1570</v>
      </c>
      <c r="C375" s="18" t="s">
        <v>2652</v>
      </c>
      <c r="D375" s="14" t="s">
        <v>2653</v>
      </c>
      <c r="E375" s="11"/>
      <c r="F375">
        <f>_xll.XLOOKUP(data[[#This Row],[wilaya de livraison]],wilaya[nom wilaya],wilaya[code wilaya])</f>
        <v>6</v>
      </c>
      <c r="G375" s="2" t="s">
        <v>21</v>
      </c>
      <c r="H375" t="s">
        <v>22</v>
      </c>
      <c r="I375" s="1" t="s">
        <v>2644</v>
      </c>
      <c r="J375" t="s">
        <v>2638</v>
      </c>
      <c r="L375">
        <v>4000</v>
      </c>
      <c r="Q375" t="str">
        <f>CONCATENATE(data[[#This Row],[remarque]],"-",data[[#This Row],[FRAGILE]],"-",data[[#This Row],[OUVRIR]])</f>
        <v>--</v>
      </c>
    </row>
    <row r="376" spans="1:18" x14ac:dyDescent="0.3">
      <c r="A376" s="10">
        <v>45276</v>
      </c>
      <c r="B376" t="s">
        <v>1571</v>
      </c>
      <c r="C376" s="18" t="s">
        <v>2654</v>
      </c>
      <c r="D376" s="14" t="s">
        <v>2655</v>
      </c>
      <c r="E376" s="11"/>
      <c r="F376">
        <f>_xll.XLOOKUP(data[[#This Row],[wilaya de livraison]],wilaya[nom wilaya],wilaya[code wilaya])</f>
        <v>15</v>
      </c>
      <c r="G376" s="2" t="s">
        <v>56</v>
      </c>
      <c r="H376" t="s">
        <v>56</v>
      </c>
      <c r="I376" s="1" t="s">
        <v>2656</v>
      </c>
      <c r="J376" t="s">
        <v>2638</v>
      </c>
      <c r="L376">
        <v>4000</v>
      </c>
      <c r="M376" t="s">
        <v>2657</v>
      </c>
      <c r="Q376" t="str">
        <f>CONCATENATE(data[[#This Row],[remarque]],"-",data[[#This Row],[FRAGILE]],"-",data[[#This Row],[OUVRIR]])</f>
        <v>لازم الصباح--</v>
      </c>
    </row>
    <row r="377" spans="1:18" x14ac:dyDescent="0.3">
      <c r="A377" s="10">
        <v>45276</v>
      </c>
      <c r="B377" t="s">
        <v>1572</v>
      </c>
      <c r="C377" s="18" t="s">
        <v>2658</v>
      </c>
      <c r="D377" s="14" t="s">
        <v>2659</v>
      </c>
      <c r="E377" s="11"/>
      <c r="F377">
        <f>_xll.XLOOKUP(data[[#This Row],[wilaya de livraison]],wilaya[nom wilaya],wilaya[code wilaya])</f>
        <v>6</v>
      </c>
      <c r="G377" s="2" t="s">
        <v>21</v>
      </c>
      <c r="H377" t="s">
        <v>294</v>
      </c>
      <c r="I377" s="1" t="s">
        <v>2660</v>
      </c>
      <c r="J377" t="s">
        <v>2638</v>
      </c>
      <c r="L377">
        <v>4000</v>
      </c>
      <c r="Q377" t="str">
        <f>CONCATENATE(data[[#This Row],[remarque]],"-",data[[#This Row],[FRAGILE]],"-",data[[#This Row],[OUVRIR]])</f>
        <v>--</v>
      </c>
    </row>
    <row r="378" spans="1:18" ht="13.8" customHeight="1" x14ac:dyDescent="0.3">
      <c r="A378" s="10">
        <v>45276</v>
      </c>
      <c r="B378" t="s">
        <v>1573</v>
      </c>
      <c r="C378" s="18" t="s">
        <v>1821</v>
      </c>
      <c r="D378" s="14" t="s">
        <v>2661</v>
      </c>
      <c r="E378" s="11"/>
      <c r="F378">
        <f>_xll.XLOOKUP(data[[#This Row],[wilaya de livraison]],wilaya[nom wilaya],wilaya[code wilaya])</f>
        <v>21</v>
      </c>
      <c r="G378" s="2" t="s">
        <v>61</v>
      </c>
      <c r="H378" t="s">
        <v>61</v>
      </c>
      <c r="I378" s="1" t="s">
        <v>2662</v>
      </c>
      <c r="J378" t="s">
        <v>2638</v>
      </c>
      <c r="L378">
        <v>4000</v>
      </c>
      <c r="Q378" t="str">
        <f>CONCATENATE(data[[#This Row],[remarque]],"-",data[[#This Row],[FRAGILE]],"-",data[[#This Row],[OUVRIR]])</f>
        <v>--</v>
      </c>
    </row>
    <row r="379" spans="1:18" x14ac:dyDescent="0.3">
      <c r="A379" s="10">
        <v>45276</v>
      </c>
      <c r="B379" t="s">
        <v>1589</v>
      </c>
      <c r="C379" s="1" t="s">
        <v>2667</v>
      </c>
      <c r="D379" s="14" t="s">
        <v>2694</v>
      </c>
      <c r="E379" s="11"/>
      <c r="F379">
        <f>_xll.XLOOKUP(data[[#This Row],[wilaya de livraison]],wilaya[nom wilaya],wilaya[code wilaya])</f>
        <v>43</v>
      </c>
      <c r="G379" t="s">
        <v>83</v>
      </c>
      <c r="H379" t="s">
        <v>83</v>
      </c>
      <c r="I379" t="s">
        <v>2668</v>
      </c>
      <c r="J379" t="s">
        <v>2669</v>
      </c>
      <c r="L379">
        <v>5800</v>
      </c>
      <c r="M379" t="s">
        <v>2665</v>
      </c>
      <c r="Q379" t="str">
        <f>CONCATENATE(data[[#This Row],[remarque]],"-",data[[#This Row],[FRAGILE]],"-",data[[#This Row],[OUVRIR]])</f>
        <v>M--</v>
      </c>
    </row>
    <row r="380" spans="1:18" x14ac:dyDescent="0.3">
      <c r="A380" s="10">
        <v>45276</v>
      </c>
      <c r="B380" t="s">
        <v>1590</v>
      </c>
      <c r="C380" s="1"/>
      <c r="D380" s="14" t="s">
        <v>2695</v>
      </c>
      <c r="E380" s="11"/>
      <c r="F380">
        <f>_xll.XLOOKUP(data[[#This Row],[wilaya de livraison]],wilaya[nom wilaya],wilaya[code wilaya])</f>
        <v>16</v>
      </c>
      <c r="G380" t="s">
        <v>18</v>
      </c>
      <c r="H380" t="s">
        <v>2153</v>
      </c>
      <c r="I380" t="s">
        <v>2670</v>
      </c>
      <c r="J380" t="s">
        <v>2672</v>
      </c>
      <c r="L380">
        <v>5800</v>
      </c>
      <c r="M380" t="s">
        <v>2671</v>
      </c>
      <c r="Q380" t="str">
        <f>CONCATENATE(data[[#This Row],[remarque]],"-",data[[#This Row],[FRAGILE]],"-",data[[#This Row],[OUVRIR]])</f>
        <v>L--</v>
      </c>
    </row>
    <row r="381" spans="1:18" x14ac:dyDescent="0.3">
      <c r="A381" s="10">
        <v>45276</v>
      </c>
      <c r="B381" t="s">
        <v>1591</v>
      </c>
      <c r="C381" s="1"/>
      <c r="D381" s="14" t="s">
        <v>2696</v>
      </c>
      <c r="E381" s="11"/>
      <c r="F381">
        <f>_xll.XLOOKUP(data[[#This Row],[wilaya de livraison]],wilaya[nom wilaya],wilaya[code wilaya])</f>
        <v>16</v>
      </c>
      <c r="G381" t="s">
        <v>18</v>
      </c>
      <c r="H381" t="s">
        <v>608</v>
      </c>
      <c r="I381" t="s">
        <v>2673</v>
      </c>
      <c r="J381" t="s">
        <v>2674</v>
      </c>
      <c r="L381">
        <v>10000</v>
      </c>
      <c r="M381" t="s">
        <v>2671</v>
      </c>
      <c r="Q381" t="str">
        <f>CONCATENATE(data[[#This Row],[remarque]],"-",data[[#This Row],[FRAGILE]],"-",data[[#This Row],[OUVRIR]])</f>
        <v>L--</v>
      </c>
    </row>
    <row r="382" spans="1:18" x14ac:dyDescent="0.3">
      <c r="A382" s="10">
        <v>45276</v>
      </c>
      <c r="B382" t="s">
        <v>1592</v>
      </c>
      <c r="C382" s="1" t="s">
        <v>2675</v>
      </c>
      <c r="D382" s="14" t="s">
        <v>2697</v>
      </c>
      <c r="E382" s="11"/>
      <c r="F382">
        <f>_xll.XLOOKUP(data[[#This Row],[wilaya de livraison]],wilaya[nom wilaya],wilaya[code wilaya])</f>
        <v>19</v>
      </c>
      <c r="G382" t="s">
        <v>2636</v>
      </c>
      <c r="H382" t="s">
        <v>776</v>
      </c>
      <c r="I382" t="s">
        <v>2676</v>
      </c>
      <c r="J382" t="s">
        <v>2678</v>
      </c>
      <c r="L382">
        <v>5800</v>
      </c>
      <c r="M382" t="s">
        <v>2677</v>
      </c>
      <c r="Q382" t="str">
        <f>CONCATENATE(data[[#This Row],[remarque]],"-",data[[#This Row],[FRAGILE]],"-",data[[#This Row],[OUVRIR]])</f>
        <v>xl--</v>
      </c>
    </row>
    <row r="383" spans="1:18" x14ac:dyDescent="0.3">
      <c r="A383" s="10">
        <v>45276</v>
      </c>
      <c r="B383" t="s">
        <v>1593</v>
      </c>
      <c r="C383" s="1" t="s">
        <v>2516</v>
      </c>
      <c r="D383" s="14" t="s">
        <v>2698</v>
      </c>
      <c r="E383" s="11"/>
      <c r="F383">
        <f>_xll.XLOOKUP(data[[#This Row],[wilaya de livraison]],wilaya[nom wilaya],wilaya[code wilaya])</f>
        <v>1</v>
      </c>
      <c r="G383" t="s">
        <v>45</v>
      </c>
      <c r="H383" t="s">
        <v>45</v>
      </c>
      <c r="I383" t="s">
        <v>2679</v>
      </c>
      <c r="J383" t="s">
        <v>2678</v>
      </c>
      <c r="L383">
        <v>5800</v>
      </c>
      <c r="M383" t="s">
        <v>2680</v>
      </c>
      <c r="Q383" t="str">
        <f>CONCATENATE(data[[#This Row],[remarque]],"-",data[[#This Row],[FRAGILE]],"-",data[[#This Row],[OUVRIR]])</f>
        <v>l--</v>
      </c>
    </row>
    <row r="384" spans="1:18" x14ac:dyDescent="0.3">
      <c r="A384" s="10">
        <v>45276</v>
      </c>
      <c r="B384" t="s">
        <v>1600</v>
      </c>
      <c r="C384" s="1" t="s">
        <v>2681</v>
      </c>
      <c r="D384" s="14" t="s">
        <v>2699</v>
      </c>
      <c r="E384" s="11"/>
      <c r="F384">
        <f>_xll.XLOOKUP(data[[#This Row],[wilaya de livraison]],wilaya[nom wilaya],wilaya[code wilaya])</f>
        <v>5</v>
      </c>
      <c r="G384" t="s">
        <v>49</v>
      </c>
      <c r="H384" t="s">
        <v>49</v>
      </c>
      <c r="I384" t="s">
        <v>2682</v>
      </c>
      <c r="J384" t="s">
        <v>2678</v>
      </c>
      <c r="L384">
        <v>5800</v>
      </c>
      <c r="M384" t="s">
        <v>2665</v>
      </c>
      <c r="Q384" t="str">
        <f>CONCATENATE(data[[#This Row],[remarque]],"-",data[[#This Row],[FRAGILE]],"-",data[[#This Row],[OUVRIR]])</f>
        <v>M--</v>
      </c>
    </row>
    <row r="385" spans="1:17" x14ac:dyDescent="0.3">
      <c r="A385" s="10">
        <v>45276</v>
      </c>
      <c r="B385" t="s">
        <v>1601</v>
      </c>
      <c r="C385" s="1" t="s">
        <v>2683</v>
      </c>
      <c r="D385" s="14" t="s">
        <v>2700</v>
      </c>
      <c r="E385" s="11"/>
      <c r="F385">
        <f>_xll.XLOOKUP(data[[#This Row],[wilaya de livraison]],wilaya[nom wilaya],wilaya[code wilaya])</f>
        <v>16</v>
      </c>
      <c r="G385" t="s">
        <v>18</v>
      </c>
      <c r="H385" t="s">
        <v>629</v>
      </c>
      <c r="I385" t="s">
        <v>2684</v>
      </c>
      <c r="J385" t="s">
        <v>2686</v>
      </c>
      <c r="L385">
        <v>10000</v>
      </c>
      <c r="M385" t="s">
        <v>2685</v>
      </c>
      <c r="Q385" t="str">
        <f>CONCATENATE(data[[#This Row],[remarque]],"-",data[[#This Row],[FRAGILE]],"-",data[[#This Row],[OUVRIR]])</f>
        <v>M L--</v>
      </c>
    </row>
    <row r="386" spans="1:17" x14ac:dyDescent="0.3">
      <c r="A386" s="10">
        <v>45276</v>
      </c>
      <c r="B386" t="s">
        <v>1602</v>
      </c>
      <c r="C386" s="1" t="s">
        <v>2687</v>
      </c>
      <c r="D386" s="14" t="s">
        <v>2701</v>
      </c>
      <c r="E386" s="11"/>
      <c r="F386">
        <f>_xll.XLOOKUP(data[[#This Row],[wilaya de livraison]],wilaya[nom wilaya],wilaya[code wilaya])</f>
        <v>27</v>
      </c>
      <c r="G386" t="s">
        <v>67</v>
      </c>
      <c r="H386" t="s">
        <v>67</v>
      </c>
      <c r="I386" t="s">
        <v>2688</v>
      </c>
      <c r="J386" t="s">
        <v>2689</v>
      </c>
      <c r="L386">
        <v>5800</v>
      </c>
      <c r="M386" t="s">
        <v>2671</v>
      </c>
      <c r="Q386" t="str">
        <f>CONCATENATE(data[[#This Row],[remarque]],"-",data[[#This Row],[FRAGILE]],"-",data[[#This Row],[OUVRIR]])</f>
        <v>L--</v>
      </c>
    </row>
    <row r="387" spans="1:17" x14ac:dyDescent="0.3">
      <c r="A387" s="10">
        <v>45276</v>
      </c>
      <c r="B387" t="s">
        <v>1678</v>
      </c>
      <c r="C387" s="1" t="s">
        <v>2690</v>
      </c>
      <c r="D387" s="14" t="s">
        <v>2702</v>
      </c>
      <c r="E387" s="11"/>
      <c r="F387">
        <f>_xll.XLOOKUP(data[[#This Row],[wilaya de livraison]],wilaya[nom wilaya],wilaya[code wilaya])</f>
        <v>7</v>
      </c>
      <c r="G387" t="s">
        <v>2691</v>
      </c>
      <c r="H387" t="s">
        <v>335</v>
      </c>
      <c r="I387" t="s">
        <v>2692</v>
      </c>
      <c r="J387" t="s">
        <v>2693</v>
      </c>
      <c r="L387">
        <v>5800</v>
      </c>
      <c r="M387" t="s">
        <v>2671</v>
      </c>
      <c r="Q387" t="str">
        <f>CONCATENATE(data[[#This Row],[remarque]],"-",data[[#This Row],[FRAGILE]],"-",data[[#This Row],[OUVRIR]])</f>
        <v>L--</v>
      </c>
    </row>
    <row r="388" spans="1:17" x14ac:dyDescent="0.3">
      <c r="A388" s="10">
        <v>45276</v>
      </c>
      <c r="B388" t="s">
        <v>1679</v>
      </c>
      <c r="C388" s="1" t="s">
        <v>1726</v>
      </c>
      <c r="D388" s="14" t="s">
        <v>2705</v>
      </c>
      <c r="E388" s="11"/>
      <c r="F388">
        <f>_xll.XLOOKUP(data[[#This Row],[wilaya de livraison]],wilaya[nom wilaya],wilaya[code wilaya])</f>
        <v>9</v>
      </c>
      <c r="G388" t="s">
        <v>23</v>
      </c>
      <c r="H388" t="s">
        <v>350</v>
      </c>
      <c r="I388" t="s">
        <v>2703</v>
      </c>
      <c r="J388" t="s">
        <v>2704</v>
      </c>
      <c r="L388">
        <v>5800</v>
      </c>
      <c r="M388" t="s">
        <v>2671</v>
      </c>
      <c r="Q388" t="str">
        <f>CONCATENATE(data[[#This Row],[remarque]],"-",data[[#This Row],[FRAGILE]],"-",data[[#This Row],[OUVRIR]])</f>
        <v>L--</v>
      </c>
    </row>
    <row r="389" spans="1:17" x14ac:dyDescent="0.3">
      <c r="A389" s="10">
        <v>45276</v>
      </c>
      <c r="B389" t="s">
        <v>1680</v>
      </c>
      <c r="C389" s="1" t="s">
        <v>2706</v>
      </c>
      <c r="D389" s="14" t="s">
        <v>2709</v>
      </c>
      <c r="E389" s="11"/>
      <c r="F389">
        <f>_xll.XLOOKUP(data[[#This Row],[wilaya de livraison]],wilaya[nom wilaya],wilaya[code wilaya])</f>
        <v>16</v>
      </c>
      <c r="G389" t="s">
        <v>18</v>
      </c>
      <c r="H389" t="s">
        <v>625</v>
      </c>
      <c r="I389" t="s">
        <v>2707</v>
      </c>
      <c r="J389" t="s">
        <v>2693</v>
      </c>
      <c r="L389">
        <v>5800</v>
      </c>
      <c r="M389" t="s">
        <v>2708</v>
      </c>
      <c r="Q389" t="str">
        <f>CONCATENATE(data[[#This Row],[remarque]],"-",data[[#This Row],[FRAGILE]],"-",data[[#This Row],[OUVRIR]])</f>
        <v>m,حتى اربعة ايام--</v>
      </c>
    </row>
    <row r="390" spans="1:17" x14ac:dyDescent="0.3">
      <c r="A390" s="10">
        <v>45276</v>
      </c>
      <c r="B390" t="s">
        <v>1681</v>
      </c>
      <c r="C390" s="1" t="s">
        <v>2663</v>
      </c>
      <c r="D390" s="14" t="s">
        <v>2664</v>
      </c>
      <c r="E390" s="11"/>
      <c r="F390">
        <f>_xll.XLOOKUP(data[[#This Row],[wilaya de livraison]],wilaya[nom wilaya],wilaya[code wilaya])</f>
        <v>14</v>
      </c>
      <c r="G390" t="s">
        <v>41</v>
      </c>
      <c r="H390" t="s">
        <v>513</v>
      </c>
      <c r="I390" t="s">
        <v>2157</v>
      </c>
      <c r="J390" t="s">
        <v>2666</v>
      </c>
      <c r="L390">
        <v>5800</v>
      </c>
      <c r="M390" t="s">
        <v>2665</v>
      </c>
      <c r="Q390" t="str">
        <f>CONCATENATE(data[[#This Row],[remarque]],"-",data[[#This Row],[FRAGILE]],"-",data[[#This Row],[OUVRIR]])</f>
        <v>M--</v>
      </c>
    </row>
    <row r="391" spans="1:17" x14ac:dyDescent="0.3">
      <c r="A391" s="10">
        <v>45276</v>
      </c>
      <c r="B391" t="s">
        <v>1682</v>
      </c>
      <c r="C391" s="1" t="s">
        <v>2710</v>
      </c>
      <c r="D391" s="14" t="s">
        <v>2718</v>
      </c>
      <c r="E391" s="11"/>
      <c r="F391">
        <f>_xll.XLOOKUP(data[[#This Row],[wilaya de livraison]],wilaya[nom wilaya],wilaya[code wilaya])</f>
        <v>41</v>
      </c>
      <c r="G391" t="s">
        <v>81</v>
      </c>
      <c r="H391" t="s">
        <v>81</v>
      </c>
      <c r="I391" t="s">
        <v>2711</v>
      </c>
      <c r="J391" t="s">
        <v>2678</v>
      </c>
      <c r="L391">
        <v>5800</v>
      </c>
      <c r="M391" t="s">
        <v>2712</v>
      </c>
      <c r="Q391" t="str">
        <f>CONCATENATE(data[[#This Row],[remarque]],"-",data[[#This Row],[FRAGILE]],"-",data[[#This Row],[OUVRIR]])</f>
        <v>m--</v>
      </c>
    </row>
    <row r="392" spans="1:17" x14ac:dyDescent="0.3">
      <c r="A392" s="10">
        <v>45276</v>
      </c>
      <c r="B392" t="s">
        <v>1683</v>
      </c>
      <c r="C392" s="1" t="s">
        <v>2713</v>
      </c>
      <c r="D392" s="14" t="s">
        <v>2719</v>
      </c>
      <c r="E392" s="11"/>
      <c r="F392">
        <f>_xll.XLOOKUP(data[[#This Row],[wilaya de livraison]],wilaya[nom wilaya],wilaya[code wilaya])</f>
        <v>31</v>
      </c>
      <c r="G392" t="s">
        <v>71</v>
      </c>
      <c r="H392" t="s">
        <v>71</v>
      </c>
      <c r="I392" t="s">
        <v>1773</v>
      </c>
      <c r="J392" t="s">
        <v>2678</v>
      </c>
      <c r="L392">
        <v>5800</v>
      </c>
      <c r="M392" t="s">
        <v>2671</v>
      </c>
      <c r="Q392" t="str">
        <f>CONCATENATE(data[[#This Row],[remarque]],"-",data[[#This Row],[FRAGILE]],"-",data[[#This Row],[OUVRIR]])</f>
        <v>L--</v>
      </c>
    </row>
    <row r="393" spans="1:17" x14ac:dyDescent="0.3">
      <c r="A393" s="10">
        <v>45276</v>
      </c>
      <c r="B393" t="s">
        <v>1692</v>
      </c>
      <c r="C393" s="1" t="s">
        <v>2133</v>
      </c>
      <c r="D393" s="14" t="s">
        <v>2720</v>
      </c>
      <c r="E393" s="11"/>
      <c r="F393">
        <f>_xll.XLOOKUP(data[[#This Row],[wilaya de livraison]],wilaya[nom wilaya],wilaya[code wilaya])</f>
        <v>16</v>
      </c>
      <c r="G393" t="s">
        <v>18</v>
      </c>
      <c r="H393" t="s">
        <v>626</v>
      </c>
      <c r="I393" t="s">
        <v>2714</v>
      </c>
      <c r="J393" t="s">
        <v>2704</v>
      </c>
      <c r="L393">
        <v>5800</v>
      </c>
      <c r="M393" t="s">
        <v>2680</v>
      </c>
      <c r="Q393" t="str">
        <f>CONCATENATE(data[[#This Row],[remarque]],"-",data[[#This Row],[FRAGILE]],"-",data[[#This Row],[OUVRIR]])</f>
        <v>l--</v>
      </c>
    </row>
    <row r="394" spans="1:17" x14ac:dyDescent="0.3">
      <c r="A394" s="10">
        <v>45276</v>
      </c>
      <c r="B394" t="s">
        <v>1693</v>
      </c>
      <c r="C394" s="1" t="s">
        <v>2715</v>
      </c>
      <c r="D394" s="14" t="s">
        <v>2721</v>
      </c>
      <c r="E394" s="11"/>
      <c r="F394">
        <f>_xll.XLOOKUP(data[[#This Row],[wilaya de livraison]],wilaya[nom wilaya],wilaya[code wilaya])</f>
        <v>16</v>
      </c>
      <c r="G394" t="s">
        <v>18</v>
      </c>
      <c r="H394" t="s">
        <v>608</v>
      </c>
      <c r="I394" t="s">
        <v>2716</v>
      </c>
      <c r="J394" t="s">
        <v>2717</v>
      </c>
      <c r="L394">
        <v>5800</v>
      </c>
      <c r="M394" t="s">
        <v>2712</v>
      </c>
      <c r="Q394" t="str">
        <f>CONCATENATE(data[[#This Row],[remarque]],"-",data[[#This Row],[FRAGILE]],"-",data[[#This Row],[OUVRIR]])</f>
        <v>m--</v>
      </c>
    </row>
    <row r="395" spans="1:17" x14ac:dyDescent="0.3">
      <c r="A395" s="10">
        <v>45277</v>
      </c>
      <c r="B395" t="s">
        <v>1565</v>
      </c>
      <c r="C395" s="1" t="s">
        <v>2722</v>
      </c>
      <c r="D395" s="14" t="s">
        <v>2724</v>
      </c>
      <c r="E395" s="11"/>
      <c r="F395">
        <f>_xll.XLOOKUP(data[[#This Row],[wilaya de livraison]],wilaya[nom wilaya],wilaya[code wilaya])</f>
        <v>5</v>
      </c>
      <c r="G395" t="s">
        <v>49</v>
      </c>
      <c r="H395" t="s">
        <v>206</v>
      </c>
      <c r="I395" t="s">
        <v>2723</v>
      </c>
      <c r="J395" t="s">
        <v>2689</v>
      </c>
      <c r="L395">
        <v>5800</v>
      </c>
      <c r="M395" t="s">
        <v>2677</v>
      </c>
      <c r="Q395" t="str">
        <f>CONCATENATE(data[[#This Row],[remarque]],"-",data[[#This Row],[FRAGILE]],"-",data[[#This Row],[OUVRIR]])</f>
        <v>xl--</v>
      </c>
    </row>
    <row r="396" spans="1:17" x14ac:dyDescent="0.3">
      <c r="A396" s="10">
        <v>45277</v>
      </c>
      <c r="B396" t="s">
        <v>1566</v>
      </c>
      <c r="C396" s="1" t="s">
        <v>2725</v>
      </c>
      <c r="D396" s="14" t="s">
        <v>2740</v>
      </c>
      <c r="E396" s="11"/>
      <c r="F396">
        <f>_xll.XLOOKUP(data[[#This Row],[wilaya de livraison]],wilaya[nom wilaya],wilaya[code wilaya])</f>
        <v>31</v>
      </c>
      <c r="G396" t="s">
        <v>71</v>
      </c>
      <c r="H396" t="s">
        <v>1128</v>
      </c>
      <c r="I396" t="s">
        <v>2726</v>
      </c>
      <c r="J396" t="s">
        <v>2727</v>
      </c>
      <c r="L396">
        <v>5800</v>
      </c>
      <c r="M396" t="s">
        <v>2677</v>
      </c>
      <c r="Q396" t="str">
        <f>CONCATENATE(data[[#This Row],[remarque]],"-",data[[#This Row],[FRAGILE]],"-",data[[#This Row],[OUVRIR]])</f>
        <v>xl--</v>
      </c>
    </row>
    <row r="397" spans="1:17" x14ac:dyDescent="0.3">
      <c r="A397" s="10">
        <v>45277</v>
      </c>
      <c r="B397" t="s">
        <v>1567</v>
      </c>
      <c r="C397" s="1" t="s">
        <v>2728</v>
      </c>
      <c r="D397" s="14" t="s">
        <v>2741</v>
      </c>
      <c r="E397" s="11"/>
      <c r="F397">
        <f>_xll.XLOOKUP(data[[#This Row],[wilaya de livraison]],wilaya[nom wilaya],wilaya[code wilaya])</f>
        <v>9</v>
      </c>
      <c r="G397" t="s">
        <v>23</v>
      </c>
      <c r="H397" t="s">
        <v>364</v>
      </c>
      <c r="I397" t="s">
        <v>2729</v>
      </c>
      <c r="J397" t="s">
        <v>2689</v>
      </c>
      <c r="L397">
        <v>5800</v>
      </c>
      <c r="M397" t="s">
        <v>2671</v>
      </c>
      <c r="Q397" t="str">
        <f>CONCATENATE(data[[#This Row],[remarque]],"-",data[[#This Row],[FRAGILE]],"-",data[[#This Row],[OUVRIR]])</f>
        <v>L--</v>
      </c>
    </row>
    <row r="398" spans="1:17" x14ac:dyDescent="0.3">
      <c r="A398" s="10">
        <v>45277</v>
      </c>
      <c r="B398" t="s">
        <v>1568</v>
      </c>
      <c r="C398" s="1" t="s">
        <v>2730</v>
      </c>
      <c r="D398" s="14" t="s">
        <v>2742</v>
      </c>
      <c r="E398" s="11"/>
      <c r="F398">
        <f>_xll.XLOOKUP(data[[#This Row],[wilaya de livraison]],wilaya[nom wilaya],wilaya[code wilaya])</f>
        <v>16</v>
      </c>
      <c r="G398" t="s">
        <v>18</v>
      </c>
      <c r="H398" t="s">
        <v>606</v>
      </c>
      <c r="I398" t="s">
        <v>2731</v>
      </c>
      <c r="J398" t="s">
        <v>2689</v>
      </c>
      <c r="L398">
        <v>5800</v>
      </c>
      <c r="M398" t="s">
        <v>2677</v>
      </c>
      <c r="Q398" t="str">
        <f>CONCATENATE(data[[#This Row],[remarque]],"-",data[[#This Row],[FRAGILE]],"-",data[[#This Row],[OUVRIR]])</f>
        <v>xl--</v>
      </c>
    </row>
    <row r="399" spans="1:17" x14ac:dyDescent="0.3">
      <c r="A399" s="10">
        <v>45277</v>
      </c>
      <c r="B399" t="s">
        <v>1569</v>
      </c>
      <c r="C399" s="1" t="s">
        <v>2732</v>
      </c>
      <c r="D399" s="14" t="s">
        <v>2743</v>
      </c>
      <c r="E399" s="11"/>
      <c r="F399">
        <f>_xll.XLOOKUP(data[[#This Row],[wilaya de livraison]],wilaya[nom wilaya],wilaya[code wilaya])</f>
        <v>16</v>
      </c>
      <c r="G399" t="s">
        <v>18</v>
      </c>
      <c r="H399" t="s">
        <v>629</v>
      </c>
      <c r="I399" t="s">
        <v>2733</v>
      </c>
      <c r="J399" t="s">
        <v>2704</v>
      </c>
      <c r="L399">
        <v>5800</v>
      </c>
      <c r="M399" t="s">
        <v>2677</v>
      </c>
      <c r="Q399" t="str">
        <f>CONCATENATE(data[[#This Row],[remarque]],"-",data[[#This Row],[FRAGILE]],"-",data[[#This Row],[OUVRIR]])</f>
        <v>xl--</v>
      </c>
    </row>
    <row r="400" spans="1:17" x14ac:dyDescent="0.3">
      <c r="A400" s="10">
        <v>45277</v>
      </c>
      <c r="B400" t="s">
        <v>1570</v>
      </c>
      <c r="C400" s="1" t="s">
        <v>2734</v>
      </c>
      <c r="D400" s="14" t="s">
        <v>2744</v>
      </c>
      <c r="E400" s="11"/>
      <c r="F400">
        <f>_xll.XLOOKUP(data[[#This Row],[wilaya de livraison]],wilaya[nom wilaya],wilaya[code wilaya])</f>
        <v>41</v>
      </c>
      <c r="G400" t="s">
        <v>81</v>
      </c>
      <c r="H400" t="s">
        <v>81</v>
      </c>
      <c r="I400" t="s">
        <v>2711</v>
      </c>
      <c r="J400" t="s">
        <v>2704</v>
      </c>
      <c r="L400">
        <v>5800</v>
      </c>
      <c r="M400" t="s">
        <v>2735</v>
      </c>
      <c r="Q400" t="str">
        <f>CONCATENATE(data[[#This Row],[remarque]],"-",data[[#This Row],[FRAGILE]],"-",data[[#This Row],[OUVRIR]])</f>
        <v>،xl--</v>
      </c>
    </row>
    <row r="401" spans="1:17" x14ac:dyDescent="0.3">
      <c r="A401" s="10">
        <v>45277</v>
      </c>
      <c r="B401" t="s">
        <v>1571</v>
      </c>
      <c r="C401" s="1" t="s">
        <v>2736</v>
      </c>
      <c r="D401" s="14" t="s">
        <v>2745</v>
      </c>
      <c r="E401" s="11"/>
      <c r="F401">
        <f>_xll.XLOOKUP(data[[#This Row],[wilaya de livraison]],wilaya[nom wilaya],wilaya[code wilaya])</f>
        <v>6</v>
      </c>
      <c r="G401" t="s">
        <v>21</v>
      </c>
      <c r="H401" t="s">
        <v>297</v>
      </c>
      <c r="I401" t="s">
        <v>2737</v>
      </c>
      <c r="J401" t="s">
        <v>2739</v>
      </c>
      <c r="L401">
        <v>5800</v>
      </c>
      <c r="M401" t="s">
        <v>2738</v>
      </c>
      <c r="Q401" t="str">
        <f>CONCATENATE(data[[#This Row],[remarque]],"-",data[[#This Row],[FRAGILE]],"-",data[[#This Row],[OUVRIR]])</f>
        <v>XL--</v>
      </c>
    </row>
    <row r="402" spans="1:17" x14ac:dyDescent="0.3">
      <c r="A402" s="10">
        <v>45278</v>
      </c>
      <c r="B402" t="s">
        <v>1565</v>
      </c>
      <c r="C402" s="1" t="s">
        <v>2746</v>
      </c>
      <c r="D402" s="14" t="s">
        <v>2757</v>
      </c>
      <c r="E402" s="11"/>
      <c r="F402">
        <f>_xll.XLOOKUP(data[[#This Row],[wilaya de livraison]],wilaya[nom wilaya],wilaya[code wilaya])</f>
        <v>9</v>
      </c>
      <c r="G402" t="s">
        <v>23</v>
      </c>
      <c r="H402" t="s">
        <v>356</v>
      </c>
      <c r="I402" t="s">
        <v>2747</v>
      </c>
      <c r="J402" t="s">
        <v>2689</v>
      </c>
      <c r="L402">
        <v>5800</v>
      </c>
      <c r="M402" t="s">
        <v>2671</v>
      </c>
      <c r="Q402" t="str">
        <f>CONCATENATE(data[[#This Row],[remarque]],"-",data[[#This Row],[FRAGILE]],"-",data[[#This Row],[OUVRIR]])</f>
        <v>L--</v>
      </c>
    </row>
    <row r="403" spans="1:17" x14ac:dyDescent="0.3">
      <c r="A403" s="10">
        <v>45278</v>
      </c>
      <c r="B403" t="s">
        <v>1566</v>
      </c>
      <c r="C403" s="1" t="s">
        <v>2748</v>
      </c>
      <c r="D403" s="14" t="s">
        <v>2758</v>
      </c>
      <c r="E403" s="11"/>
      <c r="F403">
        <f>_xll.XLOOKUP(data[[#This Row],[wilaya de livraison]],wilaya[nom wilaya],wilaya[code wilaya])</f>
        <v>31</v>
      </c>
      <c r="G403" t="s">
        <v>71</v>
      </c>
      <c r="H403" t="s">
        <v>71</v>
      </c>
      <c r="I403" t="s">
        <v>2749</v>
      </c>
      <c r="J403" t="s">
        <v>2678</v>
      </c>
      <c r="L403">
        <v>5800</v>
      </c>
      <c r="M403" t="s">
        <v>2712</v>
      </c>
      <c r="Q403" t="str">
        <f>CONCATENATE(data[[#This Row],[remarque]],"-",data[[#This Row],[FRAGILE]],"-",data[[#This Row],[OUVRIR]])</f>
        <v>m--</v>
      </c>
    </row>
    <row r="404" spans="1:17" x14ac:dyDescent="0.3">
      <c r="A404" s="10">
        <v>45278</v>
      </c>
      <c r="B404" t="s">
        <v>1567</v>
      </c>
      <c r="C404" s="1" t="s">
        <v>2750</v>
      </c>
      <c r="D404" s="14" t="s">
        <v>2759</v>
      </c>
      <c r="E404" s="11"/>
      <c r="F404">
        <f>_xll.XLOOKUP(data[[#This Row],[wilaya de livraison]],wilaya[nom wilaya],wilaya[code wilaya])</f>
        <v>2</v>
      </c>
      <c r="G404" t="s">
        <v>46</v>
      </c>
      <c r="H404" t="s">
        <v>46</v>
      </c>
      <c r="I404" t="s">
        <v>2751</v>
      </c>
      <c r="J404" t="s">
        <v>2689</v>
      </c>
      <c r="L404">
        <v>5800</v>
      </c>
      <c r="M404" t="s">
        <v>2677</v>
      </c>
      <c r="Q404" t="str">
        <f>CONCATENATE(data[[#This Row],[remarque]],"-",data[[#This Row],[FRAGILE]],"-",data[[#This Row],[OUVRIR]])</f>
        <v>xl--</v>
      </c>
    </row>
    <row r="405" spans="1:17" x14ac:dyDescent="0.3">
      <c r="A405" s="10">
        <v>45278</v>
      </c>
      <c r="B405" t="s">
        <v>1568</v>
      </c>
      <c r="C405" s="1" t="s">
        <v>2752</v>
      </c>
      <c r="D405" s="14" t="s">
        <v>2760</v>
      </c>
      <c r="E405" s="11"/>
      <c r="F405">
        <f>_xll.XLOOKUP(data[[#This Row],[wilaya de livraison]],wilaya[nom wilaya],wilaya[code wilaya])</f>
        <v>16</v>
      </c>
      <c r="G405" t="s">
        <v>18</v>
      </c>
      <c r="H405" t="s">
        <v>608</v>
      </c>
      <c r="I405" t="s">
        <v>2753</v>
      </c>
      <c r="J405" t="s">
        <v>2678</v>
      </c>
      <c r="L405">
        <v>5800</v>
      </c>
      <c r="M405" t="s">
        <v>2712</v>
      </c>
      <c r="Q405" t="str">
        <f>CONCATENATE(data[[#This Row],[remarque]],"-",data[[#This Row],[FRAGILE]],"-",data[[#This Row],[OUVRIR]])</f>
        <v>m--</v>
      </c>
    </row>
    <row r="406" spans="1:17" x14ac:dyDescent="0.3">
      <c r="A406" s="10">
        <v>45278</v>
      </c>
      <c r="B406" t="s">
        <v>1569</v>
      </c>
      <c r="C406" s="1" t="s">
        <v>2754</v>
      </c>
      <c r="D406" s="14" t="s">
        <v>2761</v>
      </c>
      <c r="E406" s="11"/>
      <c r="F406">
        <f>_xll.XLOOKUP(data[[#This Row],[wilaya de livraison]],wilaya[nom wilaya],wilaya[code wilaya])</f>
        <v>31</v>
      </c>
      <c r="G406" t="s">
        <v>71</v>
      </c>
      <c r="H406" t="s">
        <v>1127</v>
      </c>
      <c r="I406" t="s">
        <v>2755</v>
      </c>
      <c r="J406" t="s">
        <v>2678</v>
      </c>
      <c r="L406">
        <v>5800</v>
      </c>
      <c r="M406" t="s">
        <v>2712</v>
      </c>
      <c r="Q406" t="str">
        <f>CONCATENATE(data[[#This Row],[remarque]],"-",data[[#This Row],[FRAGILE]],"-",data[[#This Row],[OUVRIR]])</f>
        <v>m--</v>
      </c>
    </row>
    <row r="407" spans="1:17" x14ac:dyDescent="0.3">
      <c r="A407" s="10">
        <v>45278</v>
      </c>
      <c r="B407" t="s">
        <v>1570</v>
      </c>
      <c r="C407" s="1" t="s">
        <v>2756</v>
      </c>
      <c r="D407" s="14" t="s">
        <v>2762</v>
      </c>
      <c r="E407" s="11"/>
      <c r="F407">
        <f>_xll.XLOOKUP(data[[#This Row],[wilaya de livraison]],wilaya[nom wilaya],wilaya[code wilaya])</f>
        <v>32</v>
      </c>
      <c r="G407" t="s">
        <v>72</v>
      </c>
      <c r="H407" t="s">
        <v>72</v>
      </c>
      <c r="I407" t="s">
        <v>72</v>
      </c>
      <c r="J407" t="s">
        <v>2693</v>
      </c>
      <c r="L407">
        <v>5800</v>
      </c>
      <c r="M407" t="s">
        <v>2671</v>
      </c>
      <c r="Q407" t="str">
        <f>CONCATENATE(data[[#This Row],[remarque]],"-",data[[#This Row],[FRAGILE]],"-",data[[#This Row],[OUVRIR]])</f>
        <v>L--</v>
      </c>
    </row>
    <row r="408" spans="1:17" x14ac:dyDescent="0.3">
      <c r="A408" s="10">
        <v>45279</v>
      </c>
      <c r="B408" t="s">
        <v>1565</v>
      </c>
      <c r="C408" s="1" t="s">
        <v>2763</v>
      </c>
      <c r="D408" s="14" t="s">
        <v>2765</v>
      </c>
      <c r="E408" s="11"/>
      <c r="F408">
        <f>_xll.XLOOKUP(data[[#This Row],[wilaya de livraison]],wilaya[nom wilaya],wilaya[code wilaya])</f>
        <v>10</v>
      </c>
      <c r="G408" t="s">
        <v>52</v>
      </c>
      <c r="H408" t="s">
        <v>399</v>
      </c>
      <c r="I408" t="s">
        <v>2764</v>
      </c>
      <c r="J408" t="s">
        <v>2638</v>
      </c>
      <c r="L408">
        <v>4000</v>
      </c>
      <c r="Q408" t="str">
        <f>CONCATENATE(data[[#This Row],[remarque]],"-",data[[#This Row],[FRAGILE]],"-",data[[#This Row],[OUVRIR]])</f>
        <v>--</v>
      </c>
    </row>
    <row r="409" spans="1:17" x14ac:dyDescent="0.3">
      <c r="A409" s="10">
        <v>45289</v>
      </c>
      <c r="B409" t="s">
        <v>1565</v>
      </c>
      <c r="C409" s="1" t="s">
        <v>2766</v>
      </c>
      <c r="D409" s="14" t="s">
        <v>2773</v>
      </c>
      <c r="E409" s="11"/>
      <c r="F409">
        <f>_xll.XLOOKUP(data[[#This Row],[wilaya de livraison]],wilaya[nom wilaya],wilaya[code wilaya])</f>
        <v>36</v>
      </c>
      <c r="G409" t="s">
        <v>76</v>
      </c>
      <c r="H409" t="s">
        <v>1233</v>
      </c>
      <c r="I409" t="s">
        <v>2767</v>
      </c>
      <c r="J409" t="s">
        <v>2678</v>
      </c>
      <c r="L409">
        <v>5800</v>
      </c>
      <c r="M409" t="s">
        <v>2738</v>
      </c>
      <c r="Q409" t="str">
        <f>CONCATENATE(data[[#This Row],[remarque]],"-",data[[#This Row],[FRAGILE]],"-",data[[#This Row],[OUVRIR]])</f>
        <v>XL--</v>
      </c>
    </row>
    <row r="410" spans="1:17" x14ac:dyDescent="0.3">
      <c r="A410" s="10">
        <v>45289</v>
      </c>
      <c r="B410" t="s">
        <v>1566</v>
      </c>
      <c r="C410" s="1" t="s">
        <v>2768</v>
      </c>
      <c r="D410" s="14" t="s">
        <v>2774</v>
      </c>
      <c r="E410" s="11"/>
      <c r="F410">
        <f>_xll.XLOOKUP(data[[#This Row],[wilaya de livraison]],wilaya[nom wilaya],wilaya[code wilaya])</f>
        <v>16</v>
      </c>
      <c r="G410" t="s">
        <v>18</v>
      </c>
      <c r="H410" t="s">
        <v>623</v>
      </c>
      <c r="I410" t="s">
        <v>1907</v>
      </c>
      <c r="J410" t="s">
        <v>2772</v>
      </c>
      <c r="L410">
        <v>5800</v>
      </c>
      <c r="M410" t="s">
        <v>2677</v>
      </c>
      <c r="Q410" t="str">
        <f>CONCATENATE(data[[#This Row],[remarque]],"-",data[[#This Row],[FRAGILE]],"-",data[[#This Row],[OUVRIR]])</f>
        <v>xl--</v>
      </c>
    </row>
    <row r="411" spans="1:17" x14ac:dyDescent="0.3">
      <c r="A411" s="10">
        <v>45289</v>
      </c>
      <c r="B411" t="s">
        <v>1567</v>
      </c>
      <c r="C411" s="1" t="s">
        <v>2769</v>
      </c>
      <c r="D411" s="14" t="s">
        <v>2775</v>
      </c>
      <c r="E411" s="11"/>
      <c r="F411">
        <f>_xll.XLOOKUP(data[[#This Row],[wilaya de livraison]],wilaya[nom wilaya],wilaya[code wilaya])</f>
        <v>5</v>
      </c>
      <c r="G411" t="s">
        <v>49</v>
      </c>
      <c r="H411" t="s">
        <v>49</v>
      </c>
      <c r="I411" t="s">
        <v>2770</v>
      </c>
      <c r="J411" t="s">
        <v>2772</v>
      </c>
      <c r="L411">
        <v>5800</v>
      </c>
      <c r="M411" t="s">
        <v>2771</v>
      </c>
      <c r="Q411" t="str">
        <f>CONCATENATE(data[[#This Row],[remarque]],"-",data[[#This Row],[FRAGILE]],"-",data[[#This Row],[OUVRIR]])</f>
        <v>(al)--</v>
      </c>
    </row>
    <row r="412" spans="1:17" x14ac:dyDescent="0.3">
      <c r="A412" s="10">
        <v>45289</v>
      </c>
      <c r="B412" t="s">
        <v>1568</v>
      </c>
      <c r="C412" s="1" t="s">
        <v>2776</v>
      </c>
      <c r="D412" s="14" t="s">
        <v>2792</v>
      </c>
      <c r="E412" s="11"/>
      <c r="F412">
        <f>_xll.XLOOKUP(data[[#This Row],[wilaya de livraison]],wilaya[nom wilaya],wilaya[code wilaya])</f>
        <v>2</v>
      </c>
      <c r="G412" t="s">
        <v>46</v>
      </c>
      <c r="H412" t="s">
        <v>148</v>
      </c>
      <c r="I412" t="s">
        <v>2777</v>
      </c>
      <c r="J412" t="s">
        <v>2693</v>
      </c>
      <c r="L412">
        <v>5800</v>
      </c>
      <c r="M412" t="s">
        <v>2790</v>
      </c>
      <c r="Q412" t="str">
        <f>CONCATENATE(data[[#This Row],[remarque]],"-",data[[#This Row],[FRAGILE]],"-",data[[#This Row],[OUVRIR]])</f>
        <v>L,حتى 10 جانفي--</v>
      </c>
    </row>
    <row r="413" spans="1:17" x14ac:dyDescent="0.3">
      <c r="A413" s="10">
        <v>45289</v>
      </c>
      <c r="B413" t="s">
        <v>1569</v>
      </c>
      <c r="C413" s="1" t="s">
        <v>2778</v>
      </c>
      <c r="D413" s="14" t="s">
        <v>2793</v>
      </c>
      <c r="E413" s="11"/>
      <c r="F413">
        <f>_xll.XLOOKUP(data[[#This Row],[wilaya de livraison]],wilaya[nom wilaya],wilaya[code wilaya])</f>
        <v>25</v>
      </c>
      <c r="G413" t="s">
        <v>65</v>
      </c>
      <c r="H413" t="s">
        <v>65</v>
      </c>
      <c r="I413" t="s">
        <v>2779</v>
      </c>
      <c r="J413" t="s">
        <v>2780</v>
      </c>
      <c r="L413">
        <v>5800</v>
      </c>
      <c r="M413" t="s">
        <v>2677</v>
      </c>
      <c r="Q413" t="str">
        <f>CONCATENATE(data[[#This Row],[remarque]],"-",data[[#This Row],[FRAGILE]],"-",data[[#This Row],[OUVRIR]])</f>
        <v>xl--</v>
      </c>
    </row>
    <row r="414" spans="1:17" x14ac:dyDescent="0.3">
      <c r="A414" s="10">
        <v>45289</v>
      </c>
      <c r="B414" t="s">
        <v>1570</v>
      </c>
      <c r="C414" s="1" t="s">
        <v>2781</v>
      </c>
      <c r="D414" s="14" t="s">
        <v>2794</v>
      </c>
      <c r="E414" s="11"/>
      <c r="F414">
        <f>_xll.XLOOKUP(data[[#This Row],[wilaya de livraison]],wilaya[nom wilaya],wilaya[code wilaya])</f>
        <v>5</v>
      </c>
      <c r="G414" t="s">
        <v>49</v>
      </c>
      <c r="H414" t="s">
        <v>49</v>
      </c>
      <c r="I414" t="s">
        <v>2782</v>
      </c>
      <c r="J414" t="s">
        <v>2783</v>
      </c>
      <c r="L414">
        <v>5800</v>
      </c>
      <c r="M414" t="s">
        <v>2791</v>
      </c>
      <c r="Q414" t="str">
        <f>CONCATENATE(data[[#This Row],[remarque]],"-",data[[#This Row],[FRAGILE]],"-",data[[#This Row],[OUVRIR]])</f>
        <v>××L,2--</v>
      </c>
    </row>
    <row r="415" spans="1:17" x14ac:dyDescent="0.3">
      <c r="A415" s="10">
        <v>45289</v>
      </c>
      <c r="B415" t="s">
        <v>1571</v>
      </c>
      <c r="C415" s="1" t="s">
        <v>2112</v>
      </c>
      <c r="D415" s="14" t="s">
        <v>2795</v>
      </c>
      <c r="E415" s="11"/>
      <c r="F415">
        <f>_xll.XLOOKUP(data[[#This Row],[wilaya de livraison]],wilaya[nom wilaya],wilaya[code wilaya])</f>
        <v>21</v>
      </c>
      <c r="G415" t="s">
        <v>61</v>
      </c>
      <c r="H415" t="s">
        <v>810</v>
      </c>
      <c r="I415" t="s">
        <v>2784</v>
      </c>
      <c r="J415" t="s">
        <v>2678</v>
      </c>
      <c r="L415">
        <v>5800</v>
      </c>
      <c r="M415" t="s">
        <v>2665</v>
      </c>
      <c r="Q415" t="str">
        <f>CONCATENATE(data[[#This Row],[remarque]],"-",data[[#This Row],[FRAGILE]],"-",data[[#This Row],[OUVRIR]])</f>
        <v>M--</v>
      </c>
    </row>
    <row r="416" spans="1:17" x14ac:dyDescent="0.3">
      <c r="A416" s="10">
        <v>45289</v>
      </c>
      <c r="B416" t="s">
        <v>1572</v>
      </c>
      <c r="C416" s="1" t="s">
        <v>2785</v>
      </c>
      <c r="D416" s="14" t="s">
        <v>2796</v>
      </c>
      <c r="E416" s="11"/>
      <c r="F416">
        <f>_xll.XLOOKUP(data[[#This Row],[wilaya de livraison]],wilaya[nom wilaya],wilaya[code wilaya])</f>
        <v>1</v>
      </c>
      <c r="G416" t="s">
        <v>45</v>
      </c>
      <c r="H416" t="s">
        <v>45</v>
      </c>
      <c r="I416" t="s">
        <v>2224</v>
      </c>
      <c r="J416" t="s">
        <v>2693</v>
      </c>
      <c r="L416">
        <v>5800</v>
      </c>
      <c r="M416" t="s">
        <v>2738</v>
      </c>
      <c r="Q416" t="str">
        <f>CONCATENATE(data[[#This Row],[remarque]],"-",data[[#This Row],[FRAGILE]],"-",data[[#This Row],[OUVRIR]])</f>
        <v>XL--</v>
      </c>
    </row>
    <row r="417" spans="1:17" x14ac:dyDescent="0.3">
      <c r="A417" s="10">
        <v>45289</v>
      </c>
      <c r="B417" t="s">
        <v>1573</v>
      </c>
      <c r="C417" s="1" t="s">
        <v>2786</v>
      </c>
      <c r="D417" s="14" t="s">
        <v>2797</v>
      </c>
      <c r="E417" s="11"/>
      <c r="F417">
        <f>_xll.XLOOKUP(data[[#This Row],[wilaya de livraison]],wilaya[nom wilaya],wilaya[code wilaya])</f>
        <v>40</v>
      </c>
      <c r="G417" t="s">
        <v>80</v>
      </c>
      <c r="H417" t="s">
        <v>80</v>
      </c>
      <c r="I417" t="s">
        <v>2787</v>
      </c>
      <c r="J417" t="s">
        <v>2678</v>
      </c>
      <c r="L417">
        <v>5800</v>
      </c>
      <c r="M417" t="s">
        <v>2738</v>
      </c>
      <c r="Q417" t="str">
        <f>CONCATENATE(data[[#This Row],[remarque]],"-",data[[#This Row],[FRAGILE]],"-",data[[#This Row],[OUVRIR]])</f>
        <v>XL--</v>
      </c>
    </row>
    <row r="418" spans="1:17" x14ac:dyDescent="0.3">
      <c r="A418" s="10">
        <v>45289</v>
      </c>
      <c r="B418" t="s">
        <v>1589</v>
      </c>
      <c r="C418" s="1" t="s">
        <v>2788</v>
      </c>
      <c r="D418" s="14" t="s">
        <v>2798</v>
      </c>
      <c r="E418" s="11"/>
      <c r="F418">
        <f>_xll.XLOOKUP(data[[#This Row],[wilaya de livraison]],wilaya[nom wilaya],wilaya[code wilaya])</f>
        <v>44</v>
      </c>
      <c r="G418" t="s">
        <v>84</v>
      </c>
      <c r="H418" t="s">
        <v>1393</v>
      </c>
      <c r="I418" t="s">
        <v>1393</v>
      </c>
      <c r="J418" s="1" t="s">
        <v>2789</v>
      </c>
      <c r="L418">
        <v>8500</v>
      </c>
      <c r="M418" t="s">
        <v>2712</v>
      </c>
      <c r="Q418" t="str">
        <f>CONCATENATE(data[[#This Row],[remarque]],"-",data[[#This Row],[FRAGILE]],"-",data[[#This Row],[OUVRIR]])</f>
        <v>m--</v>
      </c>
    </row>
    <row r="419" spans="1:17" x14ac:dyDescent="0.3">
      <c r="A419" s="10">
        <v>45290</v>
      </c>
      <c r="B419" t="s">
        <v>1565</v>
      </c>
      <c r="C419" s="1" t="s">
        <v>2799</v>
      </c>
      <c r="D419" s="14" t="s">
        <v>2811</v>
      </c>
      <c r="E419" s="11"/>
      <c r="F419">
        <f>_xll.XLOOKUP(data[[#This Row],[wilaya de livraison]],wilaya[nom wilaya],wilaya[code wilaya])</f>
        <v>13</v>
      </c>
      <c r="G419" t="s">
        <v>55</v>
      </c>
      <c r="H419" t="s">
        <v>490</v>
      </c>
      <c r="I419" t="s">
        <v>2800</v>
      </c>
      <c r="J419" t="s">
        <v>2809</v>
      </c>
      <c r="L419">
        <v>8500</v>
      </c>
      <c r="M419" t="s">
        <v>2801</v>
      </c>
      <c r="Q419" t="str">
        <f>CONCATENATE(data[[#This Row],[remarque]],"-",data[[#This Row],[FRAGILE]],"-",data[[#This Row],[OUVRIR]])</f>
        <v>xxl--</v>
      </c>
    </row>
    <row r="420" spans="1:17" x14ac:dyDescent="0.3">
      <c r="A420" s="10">
        <v>45290</v>
      </c>
      <c r="B420" t="s">
        <v>1566</v>
      </c>
      <c r="C420" s="1" t="s">
        <v>2802</v>
      </c>
      <c r="D420" s="14" t="s">
        <v>2812</v>
      </c>
      <c r="E420" s="11"/>
      <c r="F420">
        <f>_xll.XLOOKUP(data[[#This Row],[wilaya de livraison]],wilaya[nom wilaya],wilaya[code wilaya])</f>
        <v>23</v>
      </c>
      <c r="G420" t="s">
        <v>63</v>
      </c>
      <c r="H420" t="s">
        <v>889</v>
      </c>
      <c r="I420" t="s">
        <v>2803</v>
      </c>
      <c r="J420" t="s">
        <v>2810</v>
      </c>
      <c r="L420">
        <v>8500</v>
      </c>
      <c r="M420" t="s">
        <v>2801</v>
      </c>
      <c r="Q420" t="str">
        <f>CONCATENATE(data[[#This Row],[remarque]],"-",data[[#This Row],[FRAGILE]],"-",data[[#This Row],[OUVRIR]])</f>
        <v>xxl--</v>
      </c>
    </row>
    <row r="421" spans="1:17" x14ac:dyDescent="0.3">
      <c r="A421" s="10">
        <v>45290</v>
      </c>
      <c r="B421" t="s">
        <v>1567</v>
      </c>
      <c r="C421" s="1" t="s">
        <v>2804</v>
      </c>
      <c r="D421" s="14" t="s">
        <v>2813</v>
      </c>
      <c r="E421" s="11"/>
      <c r="F421">
        <f>_xll.XLOOKUP(data[[#This Row],[wilaya de livraison]],wilaya[nom wilaya],wilaya[code wilaya])</f>
        <v>16</v>
      </c>
      <c r="G421" t="s">
        <v>18</v>
      </c>
      <c r="H421" t="s">
        <v>611</v>
      </c>
      <c r="I421" t="s">
        <v>2805</v>
      </c>
      <c r="J421" t="s">
        <v>2780</v>
      </c>
      <c r="L421">
        <v>5800</v>
      </c>
      <c r="M421" t="s">
        <v>2677</v>
      </c>
      <c r="Q421" t="str">
        <f>CONCATENATE(data[[#This Row],[remarque]],"-",data[[#This Row],[FRAGILE]],"-",data[[#This Row],[OUVRIR]])</f>
        <v>xl--</v>
      </c>
    </row>
    <row r="422" spans="1:17" x14ac:dyDescent="0.3">
      <c r="A422" s="10">
        <v>45290</v>
      </c>
      <c r="B422" t="s">
        <v>1568</v>
      </c>
      <c r="C422" s="1" t="s">
        <v>2806</v>
      </c>
      <c r="D422" s="14" t="s">
        <v>2814</v>
      </c>
      <c r="E422" s="11" t="s">
        <v>2808</v>
      </c>
      <c r="F422">
        <f>_xll.XLOOKUP(data[[#This Row],[wilaya de livraison]],wilaya[nom wilaya],wilaya[code wilaya])</f>
        <v>2</v>
      </c>
      <c r="G422" t="s">
        <v>46</v>
      </c>
      <c r="H422" t="s">
        <v>141</v>
      </c>
      <c r="I422" t="s">
        <v>2807</v>
      </c>
      <c r="J422" t="s">
        <v>2809</v>
      </c>
      <c r="L422">
        <v>8500</v>
      </c>
      <c r="M422" t="s">
        <v>2677</v>
      </c>
      <c r="Q422" t="str">
        <f>CONCATENATE(data[[#This Row],[remarque]],"-",data[[#This Row],[FRAGILE]],"-",data[[#This Row],[OUVRIR]])</f>
        <v>xl--</v>
      </c>
    </row>
    <row r="423" spans="1:17" x14ac:dyDescent="0.3">
      <c r="A423" s="10">
        <v>45290</v>
      </c>
      <c r="B423" t="s">
        <v>1569</v>
      </c>
      <c r="C423" s="1" t="s">
        <v>2819</v>
      </c>
      <c r="D423" s="14" t="s">
        <v>2820</v>
      </c>
      <c r="E423" s="11"/>
      <c r="F423">
        <f>_xll.XLOOKUP(data[[#This Row],[wilaya de livraison]],wilaya[nom wilaya],wilaya[code wilaya])</f>
        <v>35</v>
      </c>
      <c r="G423" t="s">
        <v>75</v>
      </c>
      <c r="H423" t="s">
        <v>1831</v>
      </c>
      <c r="I423" t="s">
        <v>2815</v>
      </c>
      <c r="J423" t="s">
        <v>2810</v>
      </c>
      <c r="L423">
        <v>9100</v>
      </c>
      <c r="M423" t="s">
        <v>2671</v>
      </c>
      <c r="Q423" t="str">
        <f>CONCATENATE(data[[#This Row],[remarque]],"-",data[[#This Row],[FRAGILE]],"-",data[[#This Row],[OUVRIR]])</f>
        <v>L--</v>
      </c>
    </row>
    <row r="424" spans="1:17" x14ac:dyDescent="0.3">
      <c r="A424" s="10">
        <v>45290</v>
      </c>
      <c r="B424" t="s">
        <v>1570</v>
      </c>
      <c r="C424" s="1" t="s">
        <v>2821</v>
      </c>
      <c r="D424" s="14" t="s">
        <v>2822</v>
      </c>
      <c r="E424" s="11"/>
      <c r="F424">
        <f>_xll.XLOOKUP(data[[#This Row],[wilaya de livraison]],wilaya[nom wilaya],wilaya[code wilaya])</f>
        <v>16</v>
      </c>
      <c r="G424" t="s">
        <v>18</v>
      </c>
      <c r="H424" t="s">
        <v>626</v>
      </c>
      <c r="I424" t="s">
        <v>2816</v>
      </c>
      <c r="J424" t="s">
        <v>2809</v>
      </c>
      <c r="L424">
        <v>9100</v>
      </c>
      <c r="M424" t="s">
        <v>2801</v>
      </c>
      <c r="Q424" t="str">
        <f>CONCATENATE(data[[#This Row],[remarque]],"-",data[[#This Row],[FRAGILE]],"-",data[[#This Row],[OUVRIR]])</f>
        <v>xxl--</v>
      </c>
    </row>
    <row r="425" spans="1:17" x14ac:dyDescent="0.3">
      <c r="A425" s="10">
        <v>45290</v>
      </c>
      <c r="B425" t="s">
        <v>1571</v>
      </c>
      <c r="C425" s="1" t="s">
        <v>2823</v>
      </c>
      <c r="D425" s="14" t="s">
        <v>2824</v>
      </c>
      <c r="E425" s="11"/>
      <c r="F425">
        <f>_xll.XLOOKUP(data[[#This Row],[wilaya de livraison]],wilaya[nom wilaya],wilaya[code wilaya])</f>
        <v>13</v>
      </c>
      <c r="G425" t="s">
        <v>55</v>
      </c>
      <c r="H425" t="s">
        <v>55</v>
      </c>
      <c r="I425" t="s">
        <v>55</v>
      </c>
      <c r="J425" t="s">
        <v>2810</v>
      </c>
      <c r="L425">
        <v>9100</v>
      </c>
      <c r="M425" t="s">
        <v>2817</v>
      </c>
      <c r="Q425" t="str">
        <f>CONCATENATE(data[[#This Row],[remarque]],"-",data[[#This Row],[FRAGILE]],"-",data[[#This Row],[OUVRIR]])</f>
        <v>xxxl--</v>
      </c>
    </row>
    <row r="426" spans="1:17" x14ac:dyDescent="0.3">
      <c r="A426" s="10">
        <v>45290</v>
      </c>
      <c r="B426" t="s">
        <v>1572</v>
      </c>
      <c r="C426" s="1" t="s">
        <v>2825</v>
      </c>
      <c r="D426" s="14" t="s">
        <v>2826</v>
      </c>
      <c r="E426" s="11"/>
      <c r="F426">
        <f>_xll.XLOOKUP(data[[#This Row],[wilaya de livraison]],wilaya[nom wilaya],wilaya[code wilaya])</f>
        <v>16</v>
      </c>
      <c r="G426" t="s">
        <v>18</v>
      </c>
      <c r="H426" t="s">
        <v>618</v>
      </c>
      <c r="I426" t="s">
        <v>2818</v>
      </c>
      <c r="J426" t="s">
        <v>2693</v>
      </c>
      <c r="L426">
        <v>5800</v>
      </c>
      <c r="M426" t="s">
        <v>2665</v>
      </c>
      <c r="Q426" t="str">
        <f>CONCATENATE(data[[#This Row],[remarque]],"-",data[[#This Row],[FRAGILE]],"-",data[[#This Row],[OUVRIR]])</f>
        <v>M--</v>
      </c>
    </row>
    <row r="427" spans="1:17" x14ac:dyDescent="0.3">
      <c r="A427" s="10">
        <v>45291</v>
      </c>
      <c r="B427" t="s">
        <v>1565</v>
      </c>
      <c r="C427" s="1" t="s">
        <v>2829</v>
      </c>
      <c r="D427" s="14" t="s">
        <v>2830</v>
      </c>
      <c r="E427" s="11"/>
      <c r="F427">
        <f>_xll.XLOOKUP(data[[#This Row],[wilaya de livraison]],wilaya[nom wilaya],wilaya[code wilaya])</f>
        <v>14</v>
      </c>
      <c r="G427" t="s">
        <v>41</v>
      </c>
      <c r="H427" t="s">
        <v>41</v>
      </c>
      <c r="I427" t="s">
        <v>2827</v>
      </c>
      <c r="J427" s="1" t="s">
        <v>2833</v>
      </c>
      <c r="L427">
        <v>14000</v>
      </c>
      <c r="M427" t="s">
        <v>2801</v>
      </c>
      <c r="Q427" t="str">
        <f>CONCATENATE(data[[#This Row],[remarque]],"-",data[[#This Row],[FRAGILE]],"-",data[[#This Row],[OUVRIR]])</f>
        <v>xxl--</v>
      </c>
    </row>
    <row r="428" spans="1:17" x14ac:dyDescent="0.3">
      <c r="A428" s="10">
        <v>45291</v>
      </c>
      <c r="B428" t="s">
        <v>1566</v>
      </c>
      <c r="C428" s="1" t="s">
        <v>2831</v>
      </c>
      <c r="D428" s="14" t="s">
        <v>2832</v>
      </c>
      <c r="E428" s="11"/>
      <c r="F428">
        <f>_xll.XLOOKUP(data[[#This Row],[wilaya de livraison]],wilaya[nom wilaya],wilaya[code wilaya])</f>
        <v>35</v>
      </c>
      <c r="G428" t="s">
        <v>75</v>
      </c>
      <c r="H428" t="s">
        <v>1217</v>
      </c>
      <c r="I428" t="s">
        <v>2828</v>
      </c>
      <c r="J428" s="1" t="s">
        <v>2809</v>
      </c>
      <c r="L428">
        <v>9500</v>
      </c>
      <c r="M428" t="s">
        <v>2738</v>
      </c>
      <c r="Q428" t="str">
        <f>CONCATENATE(data[[#This Row],[remarque]],"-",data[[#This Row],[FRAGILE]],"-",data[[#This Row],[OUVRIR]])</f>
        <v>XL--</v>
      </c>
    </row>
    <row r="429" spans="1:17" x14ac:dyDescent="0.3">
      <c r="A429" s="10">
        <v>45291</v>
      </c>
      <c r="B429" t="s">
        <v>1567</v>
      </c>
      <c r="C429" s="1" t="s">
        <v>2836</v>
      </c>
      <c r="D429" s="14" t="s">
        <v>2837</v>
      </c>
      <c r="E429" s="11"/>
      <c r="F429">
        <f>_xll.XLOOKUP(data[[#This Row],[wilaya de livraison]],wilaya[nom wilaya],wilaya[code wilaya])</f>
        <v>23</v>
      </c>
      <c r="G429" t="s">
        <v>63</v>
      </c>
      <c r="H429" t="s">
        <v>63</v>
      </c>
      <c r="I429" t="s">
        <v>2835</v>
      </c>
      <c r="J429" s="1" t="s">
        <v>2834</v>
      </c>
      <c r="L429">
        <v>9500</v>
      </c>
      <c r="M429" t="s">
        <v>2801</v>
      </c>
      <c r="Q429" t="str">
        <f>CONCATENATE(data[[#This Row],[remarque]],"-",data[[#This Row],[FRAGILE]],"-",data[[#This Row],[OUVRIR]])</f>
        <v>xxl--</v>
      </c>
    </row>
    <row r="430" spans="1:17" x14ac:dyDescent="0.3">
      <c r="A430" s="10">
        <v>45291</v>
      </c>
      <c r="B430" t="s">
        <v>1568</v>
      </c>
      <c r="C430" s="1" t="s">
        <v>2839</v>
      </c>
      <c r="D430" s="14" t="s">
        <v>2840</v>
      </c>
      <c r="E430" s="11"/>
      <c r="F430">
        <f>_xll.XLOOKUP(data[[#This Row],[wilaya de livraison]],wilaya[nom wilaya],wilaya[code wilaya])</f>
        <v>16</v>
      </c>
      <c r="G430" t="s">
        <v>18</v>
      </c>
      <c r="H430" t="s">
        <v>626</v>
      </c>
      <c r="I430" s="1" t="s">
        <v>2838</v>
      </c>
      <c r="J430" s="1" t="s">
        <v>2834</v>
      </c>
      <c r="L430">
        <v>9500</v>
      </c>
      <c r="M430" t="s">
        <v>2801</v>
      </c>
      <c r="Q430" t="str">
        <f>CONCATENATE(data[[#This Row],[remarque]],"-",data[[#This Row],[FRAGILE]],"-",data[[#This Row],[OUVRIR]])</f>
        <v>xxl--</v>
      </c>
    </row>
    <row r="431" spans="1:17" x14ac:dyDescent="0.3">
      <c r="A431" s="10">
        <v>45292</v>
      </c>
      <c r="B431" t="s">
        <v>1565</v>
      </c>
      <c r="C431" s="1" t="s">
        <v>2841</v>
      </c>
      <c r="D431" s="14" t="s">
        <v>2842</v>
      </c>
      <c r="E431" s="11"/>
      <c r="F431">
        <f>_xll.XLOOKUP(data[[#This Row],[wilaya de livraison]],wilaya[nom wilaya],wilaya[code wilaya])</f>
        <v>35</v>
      </c>
      <c r="G431" t="s">
        <v>75</v>
      </c>
      <c r="H431" t="s">
        <v>1217</v>
      </c>
      <c r="I431" t="s">
        <v>2828</v>
      </c>
      <c r="J431" s="1" t="s">
        <v>2809</v>
      </c>
      <c r="L431">
        <v>9500</v>
      </c>
      <c r="M431" t="s">
        <v>2801</v>
      </c>
      <c r="Q431" t="str">
        <f>CONCATENATE(data[[#This Row],[remarque]],"-",data[[#This Row],[FRAGILE]],"-",data[[#This Row],[OUVRIR]])</f>
        <v>xxl--</v>
      </c>
    </row>
    <row r="432" spans="1:17" x14ac:dyDescent="0.3">
      <c r="A432" s="10">
        <v>45294</v>
      </c>
      <c r="B432" t="s">
        <v>1565</v>
      </c>
      <c r="C432" s="1" t="s">
        <v>2848</v>
      </c>
      <c r="D432" s="14" t="s">
        <v>2849</v>
      </c>
      <c r="E432" s="11"/>
      <c r="F432">
        <f>_xll.XLOOKUP(data[[#This Row],[wilaya de livraison]],wilaya[nom wilaya],wilaya[code wilaya])</f>
        <v>6</v>
      </c>
      <c r="G432" t="s">
        <v>21</v>
      </c>
      <c r="H432" t="s">
        <v>269</v>
      </c>
      <c r="I432" t="s">
        <v>2843</v>
      </c>
      <c r="J432" s="1" t="s">
        <v>2834</v>
      </c>
      <c r="L432">
        <v>8500</v>
      </c>
      <c r="M432" t="s">
        <v>2677</v>
      </c>
      <c r="Q432" t="str">
        <f>CONCATENATE(data[[#This Row],[remarque]],"-",data[[#This Row],[FRAGILE]],"-",data[[#This Row],[OUVRIR]])</f>
        <v>xl--</v>
      </c>
    </row>
    <row r="433" spans="1:17" x14ac:dyDescent="0.3">
      <c r="A433" s="10">
        <v>45294</v>
      </c>
      <c r="B433" t="s">
        <v>1566</v>
      </c>
      <c r="C433" s="1" t="s">
        <v>2850</v>
      </c>
      <c r="D433" s="14" t="s">
        <v>2851</v>
      </c>
      <c r="E433" s="11"/>
      <c r="F433">
        <f>_xll.XLOOKUP(data[[#This Row],[wilaya de livraison]],wilaya[nom wilaya],wilaya[code wilaya])</f>
        <v>36</v>
      </c>
      <c r="G433" t="s">
        <v>76</v>
      </c>
      <c r="H433" t="s">
        <v>76</v>
      </c>
      <c r="I433" t="s">
        <v>2844</v>
      </c>
      <c r="J433" s="1" t="s">
        <v>2834</v>
      </c>
      <c r="L433">
        <v>8500</v>
      </c>
      <c r="M433" t="s">
        <v>2801</v>
      </c>
      <c r="Q433" t="str">
        <f>CONCATENATE(data[[#This Row],[remarque]],"-",data[[#This Row],[FRAGILE]],"-",data[[#This Row],[OUVRIR]])</f>
        <v>xxl--</v>
      </c>
    </row>
    <row r="434" spans="1:17" x14ac:dyDescent="0.3">
      <c r="A434" s="10">
        <v>45294</v>
      </c>
      <c r="B434" t="s">
        <v>1567</v>
      </c>
      <c r="C434" s="1" t="s">
        <v>2852</v>
      </c>
      <c r="D434" s="14" t="s">
        <v>2853</v>
      </c>
      <c r="E434" s="11"/>
      <c r="F434">
        <f>_xll.XLOOKUP(data[[#This Row],[wilaya de livraison]],wilaya[nom wilaya],wilaya[code wilaya])</f>
        <v>29</v>
      </c>
      <c r="G434" t="s">
        <v>69</v>
      </c>
      <c r="H434" t="s">
        <v>1099</v>
      </c>
      <c r="I434" t="s">
        <v>2845</v>
      </c>
      <c r="J434" s="1" t="s">
        <v>2834</v>
      </c>
      <c r="L434">
        <v>8500</v>
      </c>
      <c r="M434" t="s">
        <v>2846</v>
      </c>
      <c r="Q434" t="str">
        <f>CONCATENATE(data[[#This Row],[remarque]],"-",data[[#This Row],[FRAGILE]],"-",data[[#This Row],[OUVRIR]])</f>
        <v>،m--</v>
      </c>
    </row>
    <row r="435" spans="1:17" x14ac:dyDescent="0.3">
      <c r="A435" s="10">
        <v>45294</v>
      </c>
      <c r="B435" t="s">
        <v>1568</v>
      </c>
      <c r="C435" s="1" t="s">
        <v>2854</v>
      </c>
      <c r="D435" s="14" t="s">
        <v>2855</v>
      </c>
      <c r="E435" s="11"/>
      <c r="F435">
        <f>_xll.XLOOKUP(data[[#This Row],[wilaya de livraison]],wilaya[nom wilaya],wilaya[code wilaya])</f>
        <v>22</v>
      </c>
      <c r="G435" t="s">
        <v>62</v>
      </c>
      <c r="H435" t="s">
        <v>868</v>
      </c>
      <c r="I435" t="s">
        <v>2847</v>
      </c>
      <c r="J435" s="1" t="s">
        <v>2834</v>
      </c>
      <c r="L435">
        <v>8500</v>
      </c>
      <c r="M435" t="s">
        <v>2858</v>
      </c>
      <c r="Q435" t="str">
        <f>CONCATENATE(data[[#This Row],[remarque]],"-",data[[#This Row],[FRAGILE]],"-",data[[#This Row],[OUVRIR]])</f>
        <v>Xl--</v>
      </c>
    </row>
    <row r="436" spans="1:17" x14ac:dyDescent="0.3">
      <c r="A436" s="10">
        <v>45294</v>
      </c>
      <c r="B436" t="s">
        <v>1569</v>
      </c>
      <c r="C436" s="1" t="s">
        <v>2856</v>
      </c>
      <c r="D436" s="14" t="s">
        <v>2857</v>
      </c>
      <c r="E436" s="11"/>
      <c r="F436">
        <f>_xll.XLOOKUP(data[[#This Row],[wilaya de livraison]],wilaya[nom wilaya],wilaya[code wilaya])</f>
        <v>12</v>
      </c>
      <c r="G436" t="s">
        <v>54</v>
      </c>
      <c r="H436" t="s">
        <v>446</v>
      </c>
      <c r="I436" t="s">
        <v>2059</v>
      </c>
      <c r="J436" s="1" t="s">
        <v>2834</v>
      </c>
      <c r="L436">
        <v>8500</v>
      </c>
      <c r="M436" t="s">
        <v>2665</v>
      </c>
      <c r="Q436" t="str">
        <f>CONCATENATE(data[[#This Row],[remarque]],"-",data[[#This Row],[FRAGILE]],"-",data[[#This Row],[OUVRIR]])</f>
        <v>M--</v>
      </c>
    </row>
    <row r="437" spans="1:17" x14ac:dyDescent="0.3">
      <c r="A437" s="10">
        <v>45303</v>
      </c>
      <c r="B437" t="s">
        <v>1565</v>
      </c>
      <c r="C437" s="1" t="s">
        <v>2859</v>
      </c>
      <c r="D437" s="14" t="s">
        <v>2860</v>
      </c>
      <c r="E437" s="11"/>
      <c r="F437">
        <f>_xll.XLOOKUP(data[[#This Row],[wilaya de livraison]],wilaya[nom wilaya],wilaya[code wilaya])</f>
        <v>21</v>
      </c>
      <c r="G437" t="s">
        <v>61</v>
      </c>
      <c r="H437" t="s">
        <v>812</v>
      </c>
      <c r="I437" t="s">
        <v>1595</v>
      </c>
      <c r="J437" s="1" t="s">
        <v>2834</v>
      </c>
      <c r="L437">
        <v>8500</v>
      </c>
      <c r="M437" t="s">
        <v>2801</v>
      </c>
      <c r="Q437" t="str">
        <f>CONCATENATE(data[[#This Row],[remarque]],"-",data[[#This Row],[FRAGILE]],"-",data[[#This Row],[OUVRIR]])</f>
        <v>xxl--</v>
      </c>
    </row>
    <row r="438" spans="1:17" x14ac:dyDescent="0.3">
      <c r="A438" s="10">
        <v>45307</v>
      </c>
      <c r="B438" t="s">
        <v>1565</v>
      </c>
      <c r="C438" s="1" t="s">
        <v>2861</v>
      </c>
      <c r="D438" s="14" t="s">
        <v>2862</v>
      </c>
      <c r="E438" s="11"/>
      <c r="F438">
        <f>_xll.XLOOKUP(data[[#This Row],[wilaya de livraison]],wilaya[nom wilaya],wilaya[code wilaya])</f>
        <v>12</v>
      </c>
      <c r="G438" s="2" t="s">
        <v>54</v>
      </c>
      <c r="H438" t="s">
        <v>446</v>
      </c>
      <c r="I438" t="s">
        <v>2059</v>
      </c>
      <c r="J438" s="1" t="s">
        <v>2834</v>
      </c>
      <c r="L438">
        <v>8500</v>
      </c>
      <c r="M438" t="s">
        <v>2677</v>
      </c>
      <c r="Q438" t="str">
        <f>CONCATENATE(data[[#This Row],[remarque]],"-",data[[#This Row],[FRAGILE]],"-",data[[#This Row],[OUVRIR]])</f>
        <v>xl--</v>
      </c>
    </row>
    <row r="439" spans="1:17" x14ac:dyDescent="0.3">
      <c r="A439" s="10">
        <v>45308</v>
      </c>
      <c r="B439" t="s">
        <v>1565</v>
      </c>
      <c r="C439" s="1" t="s">
        <v>2863</v>
      </c>
      <c r="D439" s="14" t="s">
        <v>2870</v>
      </c>
      <c r="E439" s="11"/>
      <c r="F439">
        <f>_xll.XLOOKUP(data[[#This Row],[wilaya de livraison]],wilaya[nom wilaya],wilaya[code wilaya])</f>
        <v>33</v>
      </c>
      <c r="G439" t="s">
        <v>73</v>
      </c>
      <c r="H439" t="s">
        <v>1169</v>
      </c>
      <c r="I439" t="s">
        <v>2864</v>
      </c>
      <c r="J439" t="s">
        <v>2869</v>
      </c>
      <c r="L439" s="1">
        <v>4400</v>
      </c>
      <c r="M439" s="11">
        <v>1</v>
      </c>
      <c r="Q439" t="str">
        <f>CONCATENATE(data[[#This Row],[remarque]],"-",data[[#This Row],[FRAGILE]],"-",data[[#This Row],[OUVRIR]])</f>
        <v>1--</v>
      </c>
    </row>
    <row r="440" spans="1:17" x14ac:dyDescent="0.3">
      <c r="A440" s="10">
        <v>45308</v>
      </c>
      <c r="B440" t="s">
        <v>1566</v>
      </c>
      <c r="C440" s="1" t="s">
        <v>2865</v>
      </c>
      <c r="D440" s="14" t="s">
        <v>2871</v>
      </c>
      <c r="E440" s="11"/>
      <c r="F440">
        <f>_xll.XLOOKUP(data[[#This Row],[wilaya de livraison]],wilaya[nom wilaya],wilaya[code wilaya])</f>
        <v>30</v>
      </c>
      <c r="G440" t="s">
        <v>70</v>
      </c>
      <c r="H440" t="s">
        <v>70</v>
      </c>
      <c r="I440" t="s">
        <v>2866</v>
      </c>
      <c r="J440" t="s">
        <v>2869</v>
      </c>
      <c r="L440" s="1">
        <v>4400</v>
      </c>
      <c r="M440" s="11">
        <v>1</v>
      </c>
      <c r="Q440" t="str">
        <f>CONCATENATE(data[[#This Row],[remarque]],"-",data[[#This Row],[FRAGILE]],"-",data[[#This Row],[OUVRIR]])</f>
        <v>1--</v>
      </c>
    </row>
    <row r="441" spans="1:17" x14ac:dyDescent="0.3">
      <c r="A441" s="10">
        <v>45308</v>
      </c>
      <c r="B441" t="s">
        <v>1567</v>
      </c>
      <c r="C441" s="1" t="s">
        <v>2867</v>
      </c>
      <c r="D441" s="14" t="s">
        <v>2872</v>
      </c>
      <c r="E441" s="11"/>
      <c r="F441">
        <f>_xll.XLOOKUP(data[[#This Row],[wilaya de livraison]],wilaya[nom wilaya],wilaya[code wilaya])</f>
        <v>8</v>
      </c>
      <c r="G441" t="s">
        <v>51</v>
      </c>
      <c r="H441" t="s">
        <v>339</v>
      </c>
      <c r="I441" t="s">
        <v>2868</v>
      </c>
      <c r="J441" t="s">
        <v>2869</v>
      </c>
      <c r="L441" s="1">
        <v>4400</v>
      </c>
      <c r="M441" s="11">
        <v>1</v>
      </c>
      <c r="Q441" t="str">
        <f>CONCATENATE(data[[#This Row],[remarque]],"-",data[[#This Row],[FRAGILE]],"-",data[[#This Row],[OUVRIR]])</f>
        <v>1--</v>
      </c>
    </row>
    <row r="442" spans="1:17" x14ac:dyDescent="0.3">
      <c r="A442" s="10">
        <v>45308</v>
      </c>
      <c r="B442" t="s">
        <v>1568</v>
      </c>
      <c r="C442" s="1" t="s">
        <v>2873</v>
      </c>
      <c r="D442" s="14" t="s">
        <v>2876</v>
      </c>
      <c r="E442" s="11"/>
      <c r="F442">
        <f>_xll.XLOOKUP(data[[#This Row],[wilaya de livraison]],wilaya[nom wilaya],wilaya[code wilaya])</f>
        <v>16</v>
      </c>
      <c r="G442" t="s">
        <v>18</v>
      </c>
      <c r="H442" t="s">
        <v>659</v>
      </c>
      <c r="I442" t="s">
        <v>659</v>
      </c>
      <c r="J442" t="s">
        <v>2869</v>
      </c>
      <c r="L442" s="1">
        <v>4400</v>
      </c>
      <c r="M442" s="11">
        <v>1</v>
      </c>
      <c r="Q442" t="str">
        <f>CONCATENATE(data[[#This Row],[remarque]],"-",data[[#This Row],[FRAGILE]],"-",data[[#This Row],[OUVRIR]])</f>
        <v>1--</v>
      </c>
    </row>
    <row r="443" spans="1:17" x14ac:dyDescent="0.3">
      <c r="A443" s="10">
        <v>45308</v>
      </c>
      <c r="B443" t="s">
        <v>1569</v>
      </c>
      <c r="C443" s="1" t="s">
        <v>2874</v>
      </c>
      <c r="D443" s="14" t="s">
        <v>2877</v>
      </c>
      <c r="E443" s="11"/>
      <c r="F443">
        <f>_xll.XLOOKUP(data[[#This Row],[wilaya de livraison]],wilaya[nom wilaya],wilaya[code wilaya])</f>
        <v>18</v>
      </c>
      <c r="G443" t="s">
        <v>1757</v>
      </c>
      <c r="H443" t="s">
        <v>1757</v>
      </c>
      <c r="I443" t="s">
        <v>2875</v>
      </c>
      <c r="J443" t="s">
        <v>2869</v>
      </c>
      <c r="L443" s="1">
        <v>4400</v>
      </c>
      <c r="M443" s="11">
        <v>1</v>
      </c>
      <c r="Q443" t="str">
        <f>CONCATENATE(data[[#This Row],[remarque]],"-",data[[#This Row],[FRAGILE]],"-",data[[#This Row],[OUVRIR]])</f>
        <v>1--</v>
      </c>
    </row>
    <row r="444" spans="1:17" x14ac:dyDescent="0.3">
      <c r="A444" s="10">
        <v>45309</v>
      </c>
      <c r="B444" t="s">
        <v>1565</v>
      </c>
      <c r="C444" s="1" t="s">
        <v>2880</v>
      </c>
      <c r="D444" s="14" t="s">
        <v>2879</v>
      </c>
      <c r="E444" s="11"/>
      <c r="F444">
        <f>_xll.XLOOKUP(data[[#This Row],[wilaya de livraison]],wilaya[nom wilaya],wilaya[code wilaya])</f>
        <v>15</v>
      </c>
      <c r="G444" t="s">
        <v>56</v>
      </c>
      <c r="H444" t="s">
        <v>56</v>
      </c>
      <c r="I444" s="1" t="s">
        <v>2878</v>
      </c>
      <c r="J444" t="s">
        <v>2869</v>
      </c>
      <c r="L444">
        <v>4400</v>
      </c>
      <c r="M444" s="11">
        <v>1</v>
      </c>
      <c r="Q444" t="str">
        <f>CONCATENATE(data[[#This Row],[remarque]],"-",data[[#This Row],[FRAGILE]],"-",data[[#This Row],[OUVRIR]])</f>
        <v>1--</v>
      </c>
    </row>
    <row r="445" spans="1:17" x14ac:dyDescent="0.3">
      <c r="A445" s="10">
        <v>45311</v>
      </c>
      <c r="B445" t="s">
        <v>1565</v>
      </c>
      <c r="C445" s="1" t="s">
        <v>2881</v>
      </c>
      <c r="D445" s="14" t="s">
        <v>2896</v>
      </c>
      <c r="E445" s="11"/>
      <c r="F445">
        <f>_xll.XLOOKUP(data[[#This Row],[wilaya de livraison]],wilaya[nom wilaya],wilaya[code wilaya])</f>
        <v>30</v>
      </c>
      <c r="G445" t="s">
        <v>70</v>
      </c>
      <c r="H445" t="s">
        <v>70</v>
      </c>
      <c r="I445" t="s">
        <v>2895</v>
      </c>
      <c r="J445" t="s">
        <v>2869</v>
      </c>
      <c r="L445" s="1">
        <v>3800</v>
      </c>
      <c r="M445" s="11">
        <v>1</v>
      </c>
      <c r="Q445" t="str">
        <f>CONCATENATE(data[[#This Row],[remarque]],"-",data[[#This Row],[FRAGILE]],"-",data[[#This Row],[OUVRIR]])</f>
        <v>1--</v>
      </c>
    </row>
    <row r="446" spans="1:17" x14ac:dyDescent="0.3">
      <c r="A446" s="10">
        <v>45311</v>
      </c>
      <c r="B446" t="s">
        <v>1566</v>
      </c>
      <c r="C446" s="1" t="s">
        <v>2882</v>
      </c>
      <c r="D446" s="14" t="s">
        <v>2897</v>
      </c>
      <c r="E446" s="11"/>
      <c r="F446">
        <f>_xll.XLOOKUP(data[[#This Row],[wilaya de livraison]],wilaya[nom wilaya],wilaya[code wilaya])</f>
        <v>31</v>
      </c>
      <c r="G446" t="s">
        <v>1773</v>
      </c>
      <c r="H446" t="s">
        <v>1128</v>
      </c>
      <c r="I446" t="s">
        <v>2884</v>
      </c>
      <c r="J446" t="s">
        <v>2883</v>
      </c>
      <c r="L446" s="1">
        <v>4400</v>
      </c>
      <c r="M446" s="11">
        <v>1</v>
      </c>
      <c r="Q446" t="str">
        <f>CONCATENATE(data[[#This Row],[remarque]],"-",data[[#This Row],[FRAGILE]],"-",data[[#This Row],[OUVRIR]])</f>
        <v>1--</v>
      </c>
    </row>
    <row r="447" spans="1:17" x14ac:dyDescent="0.3">
      <c r="A447" s="10">
        <v>45311</v>
      </c>
      <c r="B447" t="s">
        <v>1567</v>
      </c>
      <c r="C447" s="1" t="s">
        <v>2885</v>
      </c>
      <c r="D447" s="14" t="s">
        <v>2898</v>
      </c>
      <c r="E447" s="11"/>
      <c r="F447">
        <f>_xll.XLOOKUP(data[[#This Row],[wilaya de livraison]],wilaya[nom wilaya],wilaya[code wilaya])</f>
        <v>27</v>
      </c>
      <c r="G447" t="s">
        <v>67</v>
      </c>
      <c r="H447" t="s">
        <v>67</v>
      </c>
      <c r="I447" t="s">
        <v>2886</v>
      </c>
      <c r="J447" t="s">
        <v>2883</v>
      </c>
      <c r="L447" s="1">
        <v>4400</v>
      </c>
      <c r="M447" s="11">
        <v>1</v>
      </c>
      <c r="Q447" t="str">
        <f>CONCATENATE(data[[#This Row],[remarque]],"-",data[[#This Row],[FRAGILE]],"-",data[[#This Row],[OUVRIR]])</f>
        <v>1--</v>
      </c>
    </row>
    <row r="448" spans="1:17" x14ac:dyDescent="0.3">
      <c r="A448" s="10">
        <v>45311</v>
      </c>
      <c r="B448" t="s">
        <v>1568</v>
      </c>
      <c r="C448" s="1" t="s">
        <v>2887</v>
      </c>
      <c r="D448" s="14" t="s">
        <v>2899</v>
      </c>
      <c r="E448" s="11"/>
      <c r="F448">
        <f>_xll.XLOOKUP(data[[#This Row],[wilaya de livraison]],wilaya[nom wilaya],wilaya[code wilaya])</f>
        <v>16</v>
      </c>
      <c r="G448" t="s">
        <v>18</v>
      </c>
      <c r="H448" t="s">
        <v>641</v>
      </c>
      <c r="I448" t="s">
        <v>2888</v>
      </c>
      <c r="J448" t="s">
        <v>2883</v>
      </c>
      <c r="L448" s="1">
        <v>4400</v>
      </c>
      <c r="M448" s="11">
        <v>1</v>
      </c>
      <c r="Q448" t="str">
        <f>CONCATENATE(data[[#This Row],[remarque]],"-",data[[#This Row],[FRAGILE]],"-",data[[#This Row],[OUVRIR]])</f>
        <v>1--</v>
      </c>
    </row>
    <row r="449" spans="1:17" x14ac:dyDescent="0.3">
      <c r="A449" s="10">
        <v>45311</v>
      </c>
      <c r="B449" t="s">
        <v>1569</v>
      </c>
      <c r="C449" s="1" t="s">
        <v>2889</v>
      </c>
      <c r="D449" s="14" t="s">
        <v>2900</v>
      </c>
      <c r="E449" s="11"/>
      <c r="F449">
        <f>_xll.XLOOKUP(data[[#This Row],[wilaya de livraison]],wilaya[nom wilaya],wilaya[code wilaya])</f>
        <v>35</v>
      </c>
      <c r="G449" t="s">
        <v>75</v>
      </c>
      <c r="H449" t="s">
        <v>1217</v>
      </c>
      <c r="I449" t="s">
        <v>2890</v>
      </c>
      <c r="J449" t="s">
        <v>2883</v>
      </c>
      <c r="L449" s="1">
        <v>4400</v>
      </c>
      <c r="M449" s="11">
        <v>1</v>
      </c>
      <c r="Q449" t="str">
        <f>CONCATENATE(data[[#This Row],[remarque]],"-",data[[#This Row],[FRAGILE]],"-",data[[#This Row],[OUVRIR]])</f>
        <v>1--</v>
      </c>
    </row>
    <row r="450" spans="1:17" x14ac:dyDescent="0.3">
      <c r="A450" s="10">
        <v>45311</v>
      </c>
      <c r="B450" t="s">
        <v>1570</v>
      </c>
      <c r="C450" s="1" t="s">
        <v>2891</v>
      </c>
      <c r="D450" s="14" t="s">
        <v>2901</v>
      </c>
      <c r="E450" s="11"/>
      <c r="F450">
        <f>_xll.XLOOKUP(data[[#This Row],[wilaya de livraison]],wilaya[nom wilaya],wilaya[code wilaya])</f>
        <v>31</v>
      </c>
      <c r="G450" t="s">
        <v>1773</v>
      </c>
      <c r="H450" t="s">
        <v>71</v>
      </c>
      <c r="I450" t="s">
        <v>2892</v>
      </c>
      <c r="J450" t="s">
        <v>2883</v>
      </c>
      <c r="L450" s="1">
        <v>4400</v>
      </c>
      <c r="M450" s="11">
        <v>1</v>
      </c>
      <c r="Q450" t="str">
        <f>CONCATENATE(data[[#This Row],[remarque]],"-",data[[#This Row],[FRAGILE]],"-",data[[#This Row],[OUVRIR]])</f>
        <v>1--</v>
      </c>
    </row>
    <row r="451" spans="1:17" x14ac:dyDescent="0.3">
      <c r="A451" s="10">
        <v>45311</v>
      </c>
      <c r="B451" t="s">
        <v>1571</v>
      </c>
      <c r="C451" s="1" t="s">
        <v>2893</v>
      </c>
      <c r="D451" s="14" t="s">
        <v>2902</v>
      </c>
      <c r="E451" s="11"/>
      <c r="F451">
        <f>_xll.XLOOKUP(data[[#This Row],[wilaya de livraison]],wilaya[nom wilaya],wilaya[code wilaya])</f>
        <v>16</v>
      </c>
      <c r="G451" t="s">
        <v>18</v>
      </c>
      <c r="H451" t="s">
        <v>644</v>
      </c>
      <c r="I451" t="s">
        <v>2894</v>
      </c>
      <c r="J451" t="s">
        <v>2883</v>
      </c>
      <c r="L451" s="1">
        <v>4400</v>
      </c>
      <c r="M451" s="11">
        <v>1</v>
      </c>
      <c r="Q451" t="str">
        <f>CONCATENATE(data[[#This Row],[remarque]],"-",data[[#This Row],[FRAGILE]],"-",data[[#This Row],[OUVRIR]])</f>
        <v>1--</v>
      </c>
    </row>
    <row r="452" spans="1:17" x14ac:dyDescent="0.3">
      <c r="A452" s="10">
        <v>45311</v>
      </c>
      <c r="B452" t="s">
        <v>1572</v>
      </c>
      <c r="C452" s="1" t="s">
        <v>2903</v>
      </c>
      <c r="D452" s="14" t="s">
        <v>2906</v>
      </c>
      <c r="E452" s="11"/>
      <c r="F452">
        <f>_xll.XLOOKUP(data[[#This Row],[wilaya de livraison]],wilaya[nom wilaya],wilaya[code wilaya])</f>
        <v>35</v>
      </c>
      <c r="G452" s="2" t="s">
        <v>75</v>
      </c>
      <c r="H452" t="s">
        <v>1831</v>
      </c>
      <c r="I452" t="s">
        <v>2905</v>
      </c>
      <c r="J452" t="s">
        <v>2869</v>
      </c>
      <c r="L452" s="1">
        <v>3700</v>
      </c>
      <c r="M452" t="s">
        <v>2904</v>
      </c>
      <c r="Q452" t="str">
        <f>CONCATENATE(data[[#This Row],[remarque]],"-",data[[#This Row],[FRAGILE]],"-",data[[#This Row],[OUVRIR]])</f>
        <v>الخميس او الاحد--</v>
      </c>
    </row>
    <row r="453" spans="1:17" x14ac:dyDescent="0.3">
      <c r="A453" s="10">
        <v>45311</v>
      </c>
      <c r="B453" t="s">
        <v>1573</v>
      </c>
      <c r="C453" s="1" t="s">
        <v>1833</v>
      </c>
      <c r="D453" s="14" t="s">
        <v>2908</v>
      </c>
      <c r="E453" s="11"/>
      <c r="F453">
        <f>_xll.XLOOKUP(data[[#This Row],[wilaya de livraison]],wilaya[nom wilaya],wilaya[code wilaya])</f>
        <v>3</v>
      </c>
      <c r="G453" t="s">
        <v>47</v>
      </c>
      <c r="H453" t="s">
        <v>47</v>
      </c>
      <c r="I453" t="s">
        <v>47</v>
      </c>
      <c r="J453" t="s">
        <v>2869</v>
      </c>
      <c r="L453" s="1">
        <v>3800</v>
      </c>
      <c r="M453" s="11">
        <v>1</v>
      </c>
      <c r="Q453" t="str">
        <f>CONCATENATE(data[[#This Row],[remarque]],"-",data[[#This Row],[FRAGILE]],"-",data[[#This Row],[OUVRIR]])</f>
        <v>1--</v>
      </c>
    </row>
    <row r="454" spans="1:17" x14ac:dyDescent="0.3">
      <c r="A454" s="10">
        <v>45311</v>
      </c>
      <c r="B454" t="s">
        <v>1589</v>
      </c>
      <c r="C454" s="1" t="s">
        <v>1833</v>
      </c>
      <c r="D454" s="14" t="s">
        <v>2909</v>
      </c>
      <c r="E454" s="11"/>
      <c r="F454">
        <f>_xll.XLOOKUP(data[[#This Row],[wilaya de livraison]],wilaya[nom wilaya],wilaya[code wilaya])</f>
        <v>53</v>
      </c>
      <c r="G454" s="2" t="s">
        <v>93</v>
      </c>
      <c r="H454" s="2" t="s">
        <v>93</v>
      </c>
      <c r="I454" t="s">
        <v>2907</v>
      </c>
      <c r="J454" t="s">
        <v>2869</v>
      </c>
      <c r="L454" s="1">
        <v>3800</v>
      </c>
      <c r="M454" s="11">
        <v>1</v>
      </c>
      <c r="Q454" t="str">
        <f>CONCATENATE(data[[#This Row],[remarque]],"-",data[[#This Row],[FRAGILE]],"-",data[[#This Row],[OUVRIR]])</f>
        <v>1--</v>
      </c>
    </row>
    <row r="455" spans="1:17" x14ac:dyDescent="0.3">
      <c r="A455" s="10">
        <v>45311</v>
      </c>
      <c r="B455" t="s">
        <v>1590</v>
      </c>
      <c r="C455" s="1" t="s">
        <v>2910</v>
      </c>
      <c r="D455" s="14" t="s">
        <v>2920</v>
      </c>
      <c r="E455" s="11"/>
      <c r="F455">
        <f>_xll.XLOOKUP(data[[#This Row],[wilaya de livraison]],wilaya[nom wilaya],wilaya[code wilaya])</f>
        <v>9</v>
      </c>
      <c r="G455" t="s">
        <v>23</v>
      </c>
      <c r="H455" t="s">
        <v>23</v>
      </c>
      <c r="I455" t="s">
        <v>2911</v>
      </c>
      <c r="J455" t="s">
        <v>2869</v>
      </c>
      <c r="L455" s="1">
        <v>4400</v>
      </c>
      <c r="M455" s="11">
        <v>1</v>
      </c>
      <c r="Q455" t="str">
        <f>CONCATENATE(data[[#This Row],[remarque]],"-",data[[#This Row],[FRAGILE]],"-",data[[#This Row],[OUVRIR]])</f>
        <v>1--</v>
      </c>
    </row>
    <row r="456" spans="1:17" x14ac:dyDescent="0.3">
      <c r="A456" s="10">
        <v>45311</v>
      </c>
      <c r="B456" t="s">
        <v>1591</v>
      </c>
      <c r="C456" s="1" t="s">
        <v>2912</v>
      </c>
      <c r="D456" s="14" t="s">
        <v>2921</v>
      </c>
      <c r="E456" s="11"/>
      <c r="F456">
        <f>_xll.XLOOKUP(data[[#This Row],[wilaya de livraison]],wilaya[nom wilaya],wilaya[code wilaya])</f>
        <v>16</v>
      </c>
      <c r="G456" t="s">
        <v>18</v>
      </c>
      <c r="H456" t="s">
        <v>639</v>
      </c>
      <c r="I456" t="s">
        <v>2913</v>
      </c>
      <c r="J456" t="s">
        <v>2869</v>
      </c>
      <c r="L456" s="1">
        <v>4400</v>
      </c>
      <c r="M456" s="11">
        <v>1</v>
      </c>
      <c r="Q456" t="str">
        <f>CONCATENATE(data[[#This Row],[remarque]],"-",data[[#This Row],[FRAGILE]],"-",data[[#This Row],[OUVRIR]])</f>
        <v>1--</v>
      </c>
    </row>
    <row r="457" spans="1:17" x14ac:dyDescent="0.3">
      <c r="A457" s="10">
        <v>45311</v>
      </c>
      <c r="B457" t="s">
        <v>1592</v>
      </c>
      <c r="C457" s="1" t="s">
        <v>2914</v>
      </c>
      <c r="D457" s="14" t="s">
        <v>2922</v>
      </c>
      <c r="E457" s="11"/>
      <c r="F457">
        <f>_xll.XLOOKUP(data[[#This Row],[wilaya de livraison]],wilaya[nom wilaya],wilaya[code wilaya])</f>
        <v>9</v>
      </c>
      <c r="G457" t="s">
        <v>23</v>
      </c>
      <c r="H457" t="s">
        <v>354</v>
      </c>
      <c r="I457" t="s">
        <v>2915</v>
      </c>
      <c r="J457" t="s">
        <v>2869</v>
      </c>
      <c r="L457" s="1">
        <v>4400</v>
      </c>
      <c r="M457" s="11">
        <v>1</v>
      </c>
      <c r="Q457" t="str">
        <f>CONCATENATE(data[[#This Row],[remarque]],"-",data[[#This Row],[FRAGILE]],"-",data[[#This Row],[OUVRIR]])</f>
        <v>1--</v>
      </c>
    </row>
    <row r="458" spans="1:17" x14ac:dyDescent="0.3">
      <c r="A458" s="10">
        <v>45311</v>
      </c>
      <c r="B458" t="s">
        <v>1593</v>
      </c>
      <c r="C458" s="1" t="s">
        <v>2916</v>
      </c>
      <c r="D458" s="14" t="s">
        <v>2923</v>
      </c>
      <c r="E458" s="11"/>
      <c r="F458">
        <f>_xll.XLOOKUP(data[[#This Row],[wilaya de livraison]],wilaya[nom wilaya],wilaya[code wilaya])</f>
        <v>3</v>
      </c>
      <c r="G458" t="s">
        <v>47</v>
      </c>
      <c r="H458" t="s">
        <v>47</v>
      </c>
      <c r="I458" t="s">
        <v>2917</v>
      </c>
      <c r="J458" t="s">
        <v>2869</v>
      </c>
      <c r="L458" s="1">
        <v>4400</v>
      </c>
      <c r="M458" s="11">
        <v>1</v>
      </c>
      <c r="Q458" t="str">
        <f>CONCATENATE(data[[#This Row],[remarque]],"-",data[[#This Row],[FRAGILE]],"-",data[[#This Row],[OUVRIR]])</f>
        <v>1--</v>
      </c>
    </row>
    <row r="459" spans="1:17" x14ac:dyDescent="0.3">
      <c r="A459" s="10">
        <v>45311</v>
      </c>
      <c r="B459" t="s">
        <v>1600</v>
      </c>
      <c r="C459" s="1" t="s">
        <v>2918</v>
      </c>
      <c r="D459" s="14" t="s">
        <v>2924</v>
      </c>
      <c r="E459" s="11"/>
      <c r="F459">
        <f>_xll.XLOOKUP(data[[#This Row],[wilaya de livraison]],wilaya[nom wilaya],wilaya[code wilaya])</f>
        <v>34</v>
      </c>
      <c r="G459" t="s">
        <v>74</v>
      </c>
      <c r="H459" t="s">
        <v>1195</v>
      </c>
      <c r="I459" t="s">
        <v>2919</v>
      </c>
      <c r="J459" t="s">
        <v>2869</v>
      </c>
      <c r="L459" s="1">
        <v>3800</v>
      </c>
      <c r="M459" s="11">
        <v>1</v>
      </c>
      <c r="Q459" t="str">
        <f>CONCATENATE(data[[#This Row],[remarque]],"-",data[[#This Row],[FRAGILE]],"-",data[[#This Row],[OUVRIR]])</f>
        <v>1--</v>
      </c>
    </row>
    <row r="460" spans="1:17" x14ac:dyDescent="0.3">
      <c r="A460" s="10">
        <v>45312</v>
      </c>
      <c r="B460" t="s">
        <v>1565</v>
      </c>
      <c r="C460" s="1" t="s">
        <v>2925</v>
      </c>
      <c r="D460" s="14" t="s">
        <v>2936</v>
      </c>
      <c r="E460" s="11"/>
      <c r="F460">
        <f>_xll.XLOOKUP(data[[#This Row],[wilaya de livraison]],wilaya[nom wilaya],wilaya[code wilaya])</f>
        <v>2</v>
      </c>
      <c r="G460" t="s">
        <v>46</v>
      </c>
      <c r="H460" t="s">
        <v>46</v>
      </c>
      <c r="I460" t="s">
        <v>46</v>
      </c>
      <c r="J460" t="s">
        <v>2883</v>
      </c>
      <c r="L460" s="1">
        <v>3800</v>
      </c>
      <c r="M460" s="11">
        <v>1</v>
      </c>
      <c r="Q460" t="str">
        <f>CONCATENATE(data[[#This Row],[remarque]],"-",data[[#This Row],[FRAGILE]],"-",data[[#This Row],[OUVRIR]])</f>
        <v>1--</v>
      </c>
    </row>
    <row r="461" spans="1:17" x14ac:dyDescent="0.3">
      <c r="A461" s="10">
        <v>45312</v>
      </c>
      <c r="B461" t="s">
        <v>1566</v>
      </c>
      <c r="C461" s="1" t="s">
        <v>2926</v>
      </c>
      <c r="D461" s="14" t="s">
        <v>2937</v>
      </c>
      <c r="E461" s="11"/>
      <c r="F461">
        <f>_xll.XLOOKUP(data[[#This Row],[wilaya de livraison]],wilaya[nom wilaya],wilaya[code wilaya])</f>
        <v>15</v>
      </c>
      <c r="G461" t="s">
        <v>56</v>
      </c>
      <c r="H461" t="s">
        <v>591</v>
      </c>
      <c r="I461" t="s">
        <v>2927</v>
      </c>
      <c r="J461" t="s">
        <v>2869</v>
      </c>
      <c r="L461" s="1">
        <v>3800</v>
      </c>
      <c r="M461" s="11">
        <v>1</v>
      </c>
      <c r="Q461" t="str">
        <f>CONCATENATE(data[[#This Row],[remarque]],"-",data[[#This Row],[FRAGILE]],"-",data[[#This Row],[OUVRIR]])</f>
        <v>1--</v>
      </c>
    </row>
    <row r="462" spans="1:17" x14ac:dyDescent="0.3">
      <c r="A462" s="10">
        <v>45312</v>
      </c>
      <c r="B462" t="s">
        <v>1567</v>
      </c>
      <c r="C462" s="1" t="s">
        <v>2928</v>
      </c>
      <c r="D462" s="14" t="s">
        <v>2938</v>
      </c>
      <c r="E462" s="11"/>
      <c r="F462">
        <f>_xll.XLOOKUP(data[[#This Row],[wilaya de livraison]],wilaya[nom wilaya],wilaya[code wilaya])</f>
        <v>6</v>
      </c>
      <c r="G462" t="s">
        <v>21</v>
      </c>
      <c r="H462" t="s">
        <v>269</v>
      </c>
      <c r="I462" t="s">
        <v>2929</v>
      </c>
      <c r="J462" t="s">
        <v>2869</v>
      </c>
      <c r="L462" s="1">
        <v>4400</v>
      </c>
      <c r="M462" s="11">
        <v>1</v>
      </c>
      <c r="Q462" t="str">
        <f>CONCATENATE(data[[#This Row],[remarque]],"-",data[[#This Row],[FRAGILE]],"-",data[[#This Row],[OUVRIR]])</f>
        <v>1--</v>
      </c>
    </row>
    <row r="463" spans="1:17" x14ac:dyDescent="0.3">
      <c r="A463" s="10">
        <v>45312</v>
      </c>
      <c r="B463" t="s">
        <v>1568</v>
      </c>
      <c r="C463" s="1" t="s">
        <v>2930</v>
      </c>
      <c r="D463" s="14" t="s">
        <v>2939</v>
      </c>
      <c r="E463" s="11"/>
      <c r="F463">
        <f>_xll.XLOOKUP(data[[#This Row],[wilaya de livraison]],wilaya[nom wilaya],wilaya[code wilaya])</f>
        <v>31</v>
      </c>
      <c r="G463" t="s">
        <v>71</v>
      </c>
      <c r="H463" t="s">
        <v>71</v>
      </c>
      <c r="I463" t="s">
        <v>2931</v>
      </c>
      <c r="J463" t="s">
        <v>2869</v>
      </c>
      <c r="L463" s="1">
        <v>3800</v>
      </c>
      <c r="M463" s="11">
        <v>1</v>
      </c>
      <c r="Q463" t="str">
        <f>CONCATENATE(data[[#This Row],[remarque]],"-",data[[#This Row],[FRAGILE]],"-",data[[#This Row],[OUVRIR]])</f>
        <v>1--</v>
      </c>
    </row>
    <row r="464" spans="1:17" x14ac:dyDescent="0.3">
      <c r="A464" s="10">
        <v>45312</v>
      </c>
      <c r="B464" t="s">
        <v>1569</v>
      </c>
      <c r="C464" s="1" t="s">
        <v>2932</v>
      </c>
      <c r="D464" s="14" t="s">
        <v>2940</v>
      </c>
      <c r="E464" s="11"/>
      <c r="F464">
        <f>_xll.XLOOKUP(data[[#This Row],[wilaya de livraison]],wilaya[nom wilaya],wilaya[code wilaya])</f>
        <v>16</v>
      </c>
      <c r="G464" t="s">
        <v>18</v>
      </c>
      <c r="H464" t="s">
        <v>614</v>
      </c>
      <c r="I464" t="s">
        <v>2933</v>
      </c>
      <c r="J464" t="s">
        <v>2869</v>
      </c>
      <c r="L464" s="1">
        <v>4400</v>
      </c>
      <c r="M464" s="11">
        <v>1</v>
      </c>
      <c r="Q464" t="str">
        <f>CONCATENATE(data[[#This Row],[remarque]],"-",data[[#This Row],[FRAGILE]],"-",data[[#This Row],[OUVRIR]])</f>
        <v>1--</v>
      </c>
    </row>
    <row r="465" spans="1:17" x14ac:dyDescent="0.3">
      <c r="A465" s="10">
        <v>45312</v>
      </c>
      <c r="B465" t="s">
        <v>1570</v>
      </c>
      <c r="C465" s="1" t="s">
        <v>2934</v>
      </c>
      <c r="D465" s="14" t="s">
        <v>2941</v>
      </c>
      <c r="E465" s="11"/>
      <c r="F465">
        <f>_xll.XLOOKUP(data[[#This Row],[wilaya de livraison]],wilaya[nom wilaya],wilaya[code wilaya])</f>
        <v>6</v>
      </c>
      <c r="G465" t="s">
        <v>21</v>
      </c>
      <c r="H465" t="s">
        <v>269</v>
      </c>
      <c r="I465" t="s">
        <v>2935</v>
      </c>
      <c r="J465" t="s">
        <v>2869</v>
      </c>
      <c r="L465" s="1">
        <v>4400</v>
      </c>
      <c r="M465" s="11">
        <v>1</v>
      </c>
      <c r="Q465" t="str">
        <f>CONCATENATE(data[[#This Row],[remarque]],"-",data[[#This Row],[FRAGILE]],"-",data[[#This Row],[OUVRIR]])</f>
        <v>1--</v>
      </c>
    </row>
    <row r="466" spans="1:17" x14ac:dyDescent="0.3">
      <c r="A466" s="10">
        <v>45313</v>
      </c>
      <c r="B466" t="s">
        <v>1565</v>
      </c>
      <c r="C466" s="1" t="s">
        <v>2942</v>
      </c>
      <c r="D466" s="14" t="s">
        <v>2951</v>
      </c>
      <c r="E466" s="11"/>
      <c r="F466">
        <f>_xll.XLOOKUP(data[[#This Row],[wilaya de livraison]],wilaya[nom wilaya],wilaya[code wilaya])</f>
        <v>31</v>
      </c>
      <c r="G466" t="s">
        <v>71</v>
      </c>
      <c r="H466" t="s">
        <v>71</v>
      </c>
      <c r="I466" t="s">
        <v>2943</v>
      </c>
      <c r="J466" t="s">
        <v>2869</v>
      </c>
      <c r="L466" s="1">
        <v>4400</v>
      </c>
      <c r="M466" s="11">
        <v>1</v>
      </c>
      <c r="Q466" t="str">
        <f>CONCATENATE(data[[#This Row],[remarque]],"-",data[[#This Row],[FRAGILE]],"-",data[[#This Row],[OUVRIR]])</f>
        <v>1--</v>
      </c>
    </row>
    <row r="467" spans="1:17" x14ac:dyDescent="0.3">
      <c r="A467" s="10">
        <v>45313</v>
      </c>
      <c r="B467" t="s">
        <v>1566</v>
      </c>
      <c r="C467" s="1" t="s">
        <v>2944</v>
      </c>
      <c r="D467" s="14" t="s">
        <v>2952</v>
      </c>
      <c r="E467" s="11"/>
      <c r="F467">
        <f>_xll.XLOOKUP(data[[#This Row],[wilaya de livraison]],wilaya[nom wilaya],wilaya[code wilaya])</f>
        <v>16</v>
      </c>
      <c r="G467" t="s">
        <v>18</v>
      </c>
      <c r="H467" t="s">
        <v>659</v>
      </c>
      <c r="I467" t="s">
        <v>659</v>
      </c>
      <c r="J467" t="s">
        <v>2869</v>
      </c>
      <c r="L467" s="1">
        <v>4400</v>
      </c>
      <c r="M467" s="11">
        <v>1</v>
      </c>
      <c r="Q467" t="str">
        <f>CONCATENATE(data[[#This Row],[remarque]],"-",data[[#This Row],[FRAGILE]],"-",data[[#This Row],[OUVRIR]])</f>
        <v>1--</v>
      </c>
    </row>
    <row r="468" spans="1:17" x14ac:dyDescent="0.3">
      <c r="A468" s="10">
        <v>45313</v>
      </c>
      <c r="B468" t="s">
        <v>1567</v>
      </c>
      <c r="C468" s="1" t="s">
        <v>2945</v>
      </c>
      <c r="D468" s="14" t="s">
        <v>2953</v>
      </c>
      <c r="E468" s="11"/>
      <c r="F468">
        <f>_xll.XLOOKUP(data[[#This Row],[wilaya de livraison]],wilaya[nom wilaya],wilaya[code wilaya])</f>
        <v>47</v>
      </c>
      <c r="G468" t="s">
        <v>87</v>
      </c>
      <c r="H468" t="s">
        <v>1469</v>
      </c>
      <c r="I468" t="s">
        <v>1469</v>
      </c>
      <c r="J468" t="s">
        <v>2869</v>
      </c>
      <c r="L468" s="1">
        <v>4400</v>
      </c>
      <c r="M468">
        <v>5.0199999999999996</v>
      </c>
      <c r="Q468" t="str">
        <f>CONCATENATE(data[[#This Row],[remarque]],"-",data[[#This Row],[FRAGILE]],"-",data[[#This Row],[OUVRIR]])</f>
        <v>5.02--</v>
      </c>
    </row>
    <row r="469" spans="1:17" x14ac:dyDescent="0.3">
      <c r="A469" s="10">
        <v>45313</v>
      </c>
      <c r="B469" t="s">
        <v>1568</v>
      </c>
      <c r="C469" s="1" t="s">
        <v>2946</v>
      </c>
      <c r="D469" s="14" t="s">
        <v>2954</v>
      </c>
      <c r="E469" s="11"/>
      <c r="F469">
        <f>_xll.XLOOKUP(data[[#This Row],[wilaya de livraison]],wilaya[nom wilaya],wilaya[code wilaya])</f>
        <v>55</v>
      </c>
      <c r="G469" t="s">
        <v>95</v>
      </c>
      <c r="H469" t="s">
        <v>95</v>
      </c>
      <c r="I469" t="s">
        <v>2947</v>
      </c>
      <c r="J469" t="s">
        <v>2869</v>
      </c>
      <c r="L469" s="1">
        <v>4400</v>
      </c>
      <c r="M469" s="11">
        <v>1</v>
      </c>
      <c r="Q469" t="str">
        <f>CONCATENATE(data[[#This Row],[remarque]],"-",data[[#This Row],[FRAGILE]],"-",data[[#This Row],[OUVRIR]])</f>
        <v>1--</v>
      </c>
    </row>
    <row r="470" spans="1:17" x14ac:dyDescent="0.3">
      <c r="A470" s="10">
        <v>45313</v>
      </c>
      <c r="B470" t="s">
        <v>1569</v>
      </c>
      <c r="C470" s="1" t="s">
        <v>2948</v>
      </c>
      <c r="D470" s="14" t="s">
        <v>2955</v>
      </c>
      <c r="E470" s="11"/>
      <c r="F470">
        <f>_xll.XLOOKUP(data[[#This Row],[wilaya de livraison]],wilaya[nom wilaya],wilaya[code wilaya])</f>
        <v>16</v>
      </c>
      <c r="G470" t="s">
        <v>18</v>
      </c>
      <c r="H470" t="s">
        <v>614</v>
      </c>
      <c r="I470" t="s">
        <v>2949</v>
      </c>
      <c r="J470" t="s">
        <v>2869</v>
      </c>
      <c r="L470" s="1">
        <v>4400</v>
      </c>
      <c r="M470" s="11">
        <v>1</v>
      </c>
      <c r="Q470" t="str">
        <f>CONCATENATE(data[[#This Row],[remarque]],"-",data[[#This Row],[FRAGILE]],"-",data[[#This Row],[OUVRIR]])</f>
        <v>1--</v>
      </c>
    </row>
    <row r="471" spans="1:17" x14ac:dyDescent="0.3">
      <c r="A471" s="10">
        <v>45313</v>
      </c>
      <c r="B471" t="s">
        <v>1570</v>
      </c>
      <c r="C471" s="1" t="s">
        <v>2950</v>
      </c>
      <c r="D471" s="14" t="s">
        <v>2956</v>
      </c>
      <c r="E471" s="11"/>
      <c r="F471">
        <f>_xll.XLOOKUP(data[[#This Row],[wilaya de livraison]],wilaya[nom wilaya],wilaya[code wilaya])</f>
        <v>16</v>
      </c>
      <c r="G471" t="s">
        <v>18</v>
      </c>
      <c r="H471" t="s">
        <v>626</v>
      </c>
      <c r="I471" t="s">
        <v>626</v>
      </c>
      <c r="J471" t="s">
        <v>2869</v>
      </c>
      <c r="L471" s="1">
        <v>4400</v>
      </c>
      <c r="M471" s="11">
        <v>1</v>
      </c>
      <c r="Q471" t="str">
        <f>CONCATENATE(data[[#This Row],[remarque]],"-",data[[#This Row],[FRAGILE]],"-",data[[#This Row],[OUVRIR]])</f>
        <v>1--</v>
      </c>
    </row>
    <row r="472" spans="1:17" x14ac:dyDescent="0.3">
      <c r="A472" s="10">
        <v>45314</v>
      </c>
      <c r="B472" t="s">
        <v>1565</v>
      </c>
      <c r="C472" s="1" t="s">
        <v>2957</v>
      </c>
      <c r="D472" s="14" t="s">
        <v>2960</v>
      </c>
      <c r="E472" s="11"/>
      <c r="F472">
        <f>_xll.XLOOKUP(data[[#This Row],[wilaya de livraison]],wilaya[nom wilaya],wilaya[code wilaya])</f>
        <v>56</v>
      </c>
      <c r="G472" t="s">
        <v>96</v>
      </c>
      <c r="H472" t="s">
        <v>1543</v>
      </c>
      <c r="I472" t="s">
        <v>2958</v>
      </c>
      <c r="J472" t="s">
        <v>2869</v>
      </c>
      <c r="L472" s="1">
        <v>4400</v>
      </c>
      <c r="M472" s="11">
        <v>1</v>
      </c>
      <c r="Q472" t="str">
        <f>CONCATENATE(data[[#This Row],[remarque]],"-",data[[#This Row],[FRAGILE]],"-",data[[#This Row],[OUVRIR]])</f>
        <v>1--</v>
      </c>
    </row>
    <row r="473" spans="1:17" x14ac:dyDescent="0.3">
      <c r="A473" s="10">
        <v>45314</v>
      </c>
      <c r="B473" t="s">
        <v>1566</v>
      </c>
      <c r="C473" s="1" t="s">
        <v>2959</v>
      </c>
      <c r="D473" s="14" t="s">
        <v>2961</v>
      </c>
      <c r="E473" s="11"/>
      <c r="F473">
        <f>_xll.XLOOKUP(data[[#This Row],[wilaya de livraison]],wilaya[nom wilaya],wilaya[code wilaya])</f>
        <v>56</v>
      </c>
      <c r="G473" t="s">
        <v>96</v>
      </c>
      <c r="H473" t="s">
        <v>96</v>
      </c>
      <c r="I473" t="s">
        <v>1544</v>
      </c>
      <c r="J473" t="s">
        <v>2869</v>
      </c>
      <c r="L473" s="1">
        <v>8200</v>
      </c>
      <c r="M473" s="11">
        <v>2</v>
      </c>
      <c r="Q473" t="str">
        <f>CONCATENATE(data[[#This Row],[remarque]],"-",data[[#This Row],[FRAGILE]],"-",data[[#This Row],[OUVRIR]])</f>
        <v>2--</v>
      </c>
    </row>
    <row r="474" spans="1:17" x14ac:dyDescent="0.3">
      <c r="A474" s="10">
        <v>45316</v>
      </c>
      <c r="B474" t="s">
        <v>1565</v>
      </c>
      <c r="C474" s="1" t="s">
        <v>2962</v>
      </c>
      <c r="D474" s="14" t="s">
        <v>2980</v>
      </c>
      <c r="E474" s="11"/>
      <c r="F474">
        <f>_xll.XLOOKUP(data[[#This Row],[wilaya de livraison]],wilaya[nom wilaya],wilaya[code wilaya])</f>
        <v>56</v>
      </c>
      <c r="G474" t="s">
        <v>96</v>
      </c>
      <c r="H474" t="s">
        <v>96</v>
      </c>
      <c r="I474" t="s">
        <v>2963</v>
      </c>
      <c r="J474" t="s">
        <v>2869</v>
      </c>
      <c r="L474" s="1">
        <v>4400</v>
      </c>
      <c r="Q474" t="str">
        <f>CONCATENATE(data[[#This Row],[remarque]],"-",data[[#This Row],[FRAGILE]],"-",data[[#This Row],[OUVRIR]])</f>
        <v>--</v>
      </c>
    </row>
    <row r="475" spans="1:17" x14ac:dyDescent="0.3">
      <c r="A475" s="10">
        <v>45316</v>
      </c>
      <c r="B475" t="s">
        <v>1566</v>
      </c>
      <c r="C475" s="1" t="s">
        <v>2964</v>
      </c>
      <c r="D475" s="14" t="s">
        <v>2981</v>
      </c>
      <c r="E475" s="11"/>
      <c r="F475">
        <f>_xll.XLOOKUP(data[[#This Row],[wilaya de livraison]],wilaya[nom wilaya],wilaya[code wilaya])</f>
        <v>31</v>
      </c>
      <c r="G475" t="s">
        <v>71</v>
      </c>
      <c r="H475" t="s">
        <v>71</v>
      </c>
      <c r="I475" t="s">
        <v>2965</v>
      </c>
      <c r="J475" t="s">
        <v>2869</v>
      </c>
      <c r="L475" s="1">
        <v>4400</v>
      </c>
      <c r="Q475" t="str">
        <f>CONCATENATE(data[[#This Row],[remarque]],"-",data[[#This Row],[FRAGILE]],"-",data[[#This Row],[OUVRIR]])</f>
        <v>--</v>
      </c>
    </row>
    <row r="476" spans="1:17" x14ac:dyDescent="0.3">
      <c r="A476" s="10">
        <v>45316</v>
      </c>
      <c r="B476" t="s">
        <v>1567</v>
      </c>
      <c r="C476" s="1" t="s">
        <v>2966</v>
      </c>
      <c r="D476" s="14" t="s">
        <v>2982</v>
      </c>
      <c r="E476" s="11"/>
      <c r="F476">
        <f>_xll.XLOOKUP(data[[#This Row],[wilaya de livraison]],wilaya[nom wilaya],wilaya[code wilaya])</f>
        <v>29</v>
      </c>
      <c r="G476" t="s">
        <v>69</v>
      </c>
      <c r="H476" t="s">
        <v>1113</v>
      </c>
      <c r="I476" t="s">
        <v>1113</v>
      </c>
      <c r="J476" t="s">
        <v>2869</v>
      </c>
      <c r="L476" s="1">
        <v>4400</v>
      </c>
      <c r="Q476" t="str">
        <f>CONCATENATE(data[[#This Row],[remarque]],"-",data[[#This Row],[FRAGILE]],"-",data[[#This Row],[OUVRIR]])</f>
        <v>--</v>
      </c>
    </row>
    <row r="477" spans="1:17" x14ac:dyDescent="0.3">
      <c r="A477" s="10">
        <v>45316</v>
      </c>
      <c r="B477" t="s">
        <v>1568</v>
      </c>
      <c r="C477" s="1" t="s">
        <v>1833</v>
      </c>
      <c r="D477" s="14" t="s">
        <v>2983</v>
      </c>
      <c r="E477" s="11"/>
      <c r="F477">
        <f>_xll.XLOOKUP(data[[#This Row],[wilaya de livraison]],wilaya[nom wilaya],wilaya[code wilaya])</f>
        <v>16</v>
      </c>
      <c r="G477" t="s">
        <v>18</v>
      </c>
      <c r="H477" t="s">
        <v>621</v>
      </c>
      <c r="I477" t="s">
        <v>2967</v>
      </c>
      <c r="J477" t="s">
        <v>2869</v>
      </c>
      <c r="L477" s="1">
        <v>3800</v>
      </c>
      <c r="Q477" t="str">
        <f>CONCATENATE(data[[#This Row],[remarque]],"-",data[[#This Row],[FRAGILE]],"-",data[[#This Row],[OUVRIR]])</f>
        <v>--</v>
      </c>
    </row>
    <row r="478" spans="1:17" x14ac:dyDescent="0.3">
      <c r="A478" s="10">
        <v>45316</v>
      </c>
      <c r="B478" t="s">
        <v>1569</v>
      </c>
      <c r="C478" s="1" t="s">
        <v>2968</v>
      </c>
      <c r="D478" s="14" t="s">
        <v>2984</v>
      </c>
      <c r="E478" s="11"/>
      <c r="F478">
        <f>_xll.XLOOKUP(data[[#This Row],[wilaya de livraison]],wilaya[nom wilaya],wilaya[code wilaya])</f>
        <v>31</v>
      </c>
      <c r="G478" t="s">
        <v>71</v>
      </c>
      <c r="H478" t="s">
        <v>71</v>
      </c>
      <c r="I478" t="s">
        <v>2969</v>
      </c>
      <c r="J478" t="s">
        <v>2869</v>
      </c>
      <c r="L478" s="1">
        <v>4400</v>
      </c>
      <c r="Q478" t="str">
        <f>CONCATENATE(data[[#This Row],[remarque]],"-",data[[#This Row],[FRAGILE]],"-",data[[#This Row],[OUVRIR]])</f>
        <v>--</v>
      </c>
    </row>
    <row r="479" spans="1:17" x14ac:dyDescent="0.3">
      <c r="A479" s="10">
        <v>45316</v>
      </c>
      <c r="B479" t="s">
        <v>1570</v>
      </c>
      <c r="C479" s="1" t="s">
        <v>2970</v>
      </c>
      <c r="D479" s="14" t="s">
        <v>2985</v>
      </c>
      <c r="E479" s="11"/>
      <c r="F479">
        <f>_xll.XLOOKUP(data[[#This Row],[wilaya de livraison]],wilaya[nom wilaya],wilaya[code wilaya])</f>
        <v>19</v>
      </c>
      <c r="G479" t="s">
        <v>59</v>
      </c>
      <c r="H479" t="s">
        <v>725</v>
      </c>
      <c r="I479" t="s">
        <v>2971</v>
      </c>
      <c r="J479" t="s">
        <v>2869</v>
      </c>
      <c r="L479" s="1">
        <v>4400</v>
      </c>
      <c r="Q479" t="str">
        <f>CONCATENATE(data[[#This Row],[remarque]],"-",data[[#This Row],[FRAGILE]],"-",data[[#This Row],[OUVRIR]])</f>
        <v>--</v>
      </c>
    </row>
    <row r="480" spans="1:17" x14ac:dyDescent="0.3">
      <c r="A480" s="10">
        <v>45316</v>
      </c>
      <c r="B480" t="s">
        <v>1571</v>
      </c>
      <c r="C480" s="1" t="s">
        <v>1833</v>
      </c>
      <c r="D480" s="14" t="s">
        <v>2986</v>
      </c>
      <c r="E480" s="11"/>
      <c r="F480">
        <f>_xll.XLOOKUP(data[[#This Row],[wilaya de livraison]],wilaya[nom wilaya],wilaya[code wilaya])</f>
        <v>16</v>
      </c>
      <c r="G480" t="s">
        <v>18</v>
      </c>
      <c r="H480" t="s">
        <v>622</v>
      </c>
      <c r="I480" t="s">
        <v>1625</v>
      </c>
      <c r="J480" t="s">
        <v>2869</v>
      </c>
      <c r="L480" s="1">
        <v>3800</v>
      </c>
      <c r="Q480" t="str">
        <f>CONCATENATE(data[[#This Row],[remarque]],"-",data[[#This Row],[FRAGILE]],"-",data[[#This Row],[OUVRIR]])</f>
        <v>--</v>
      </c>
    </row>
    <row r="481" spans="1:17" x14ac:dyDescent="0.3">
      <c r="A481" s="10">
        <v>45316</v>
      </c>
      <c r="B481" t="s">
        <v>1572</v>
      </c>
      <c r="C481" s="1" t="s">
        <v>2972</v>
      </c>
      <c r="D481" s="14" t="s">
        <v>2987</v>
      </c>
      <c r="E481" s="11"/>
      <c r="F481">
        <f>_xll.XLOOKUP(data[[#This Row],[wilaya de livraison]],wilaya[nom wilaya],wilaya[code wilaya])</f>
        <v>16</v>
      </c>
      <c r="G481" t="s">
        <v>18</v>
      </c>
      <c r="H481" t="s">
        <v>625</v>
      </c>
      <c r="I481" t="s">
        <v>625</v>
      </c>
      <c r="J481" t="s">
        <v>2869</v>
      </c>
      <c r="L481" s="1">
        <v>4400</v>
      </c>
      <c r="Q481" t="str">
        <f>CONCATENATE(data[[#This Row],[remarque]],"-",data[[#This Row],[FRAGILE]],"-",data[[#This Row],[OUVRIR]])</f>
        <v>--</v>
      </c>
    </row>
    <row r="482" spans="1:17" x14ac:dyDescent="0.3">
      <c r="A482" s="10">
        <v>45316</v>
      </c>
      <c r="B482" t="s">
        <v>1573</v>
      </c>
      <c r="C482" s="1" t="s">
        <v>2973</v>
      </c>
      <c r="D482" s="14" t="s">
        <v>2988</v>
      </c>
      <c r="E482" s="11"/>
      <c r="F482">
        <f>_xll.XLOOKUP(data[[#This Row],[wilaya de livraison]],wilaya[nom wilaya],wilaya[code wilaya])</f>
        <v>46</v>
      </c>
      <c r="G482" t="s">
        <v>86</v>
      </c>
      <c r="H482" t="s">
        <v>1440</v>
      </c>
      <c r="I482" t="s">
        <v>2975</v>
      </c>
      <c r="J482" t="s">
        <v>2869</v>
      </c>
      <c r="L482" s="1">
        <v>4400</v>
      </c>
      <c r="M482" t="s">
        <v>2974</v>
      </c>
      <c r="Q482" t="str">
        <f>CONCATENATE(data[[#This Row],[remarque]],"-",data[[#This Row],[FRAGILE]],"-",data[[#This Row],[OUVRIR]])</f>
        <v>الثلاثاء--</v>
      </c>
    </row>
    <row r="483" spans="1:17" x14ac:dyDescent="0.3">
      <c r="A483" s="10">
        <v>45316</v>
      </c>
      <c r="B483" t="s">
        <v>1589</v>
      </c>
      <c r="C483" s="1" t="s">
        <v>2976</v>
      </c>
      <c r="D483" s="14" t="s">
        <v>2989</v>
      </c>
      <c r="E483" s="11"/>
      <c r="F483">
        <f>_xll.XLOOKUP(data[[#This Row],[wilaya de livraison]],wilaya[nom wilaya],wilaya[code wilaya])</f>
        <v>9</v>
      </c>
      <c r="G483" t="s">
        <v>23</v>
      </c>
      <c r="H483" t="s">
        <v>351</v>
      </c>
      <c r="I483" t="s">
        <v>2977</v>
      </c>
      <c r="J483" t="s">
        <v>2869</v>
      </c>
      <c r="L483" s="1">
        <v>4400</v>
      </c>
      <c r="Q483" t="str">
        <f>CONCATENATE(data[[#This Row],[remarque]],"-",data[[#This Row],[FRAGILE]],"-",data[[#This Row],[OUVRIR]])</f>
        <v>--</v>
      </c>
    </row>
    <row r="484" spans="1:17" x14ac:dyDescent="0.3">
      <c r="A484" s="10">
        <v>45316</v>
      </c>
      <c r="B484" t="s">
        <v>1590</v>
      </c>
      <c r="C484" s="1" t="s">
        <v>2978</v>
      </c>
      <c r="D484" s="14" t="s">
        <v>2990</v>
      </c>
      <c r="E484" s="11"/>
      <c r="F484">
        <f>_xll.XLOOKUP(data[[#This Row],[wilaya de livraison]],wilaya[nom wilaya],wilaya[code wilaya])</f>
        <v>43</v>
      </c>
      <c r="G484" t="s">
        <v>83</v>
      </c>
      <c r="H484" t="s">
        <v>1369</v>
      </c>
      <c r="I484" t="s">
        <v>2979</v>
      </c>
      <c r="J484" t="s">
        <v>2869</v>
      </c>
      <c r="L484" s="1">
        <v>4400</v>
      </c>
      <c r="Q484" t="str">
        <f>CONCATENATE(data[[#This Row],[remarque]],"-",data[[#This Row],[FRAGILE]],"-",data[[#This Row],[OUVRIR]])</f>
        <v>--</v>
      </c>
    </row>
    <row r="485" spans="1:17" x14ac:dyDescent="0.3">
      <c r="A485" s="10">
        <v>45320</v>
      </c>
      <c r="B485" t="s">
        <v>1565</v>
      </c>
      <c r="C485" s="1" t="s">
        <v>2991</v>
      </c>
      <c r="D485" s="14" t="s">
        <v>3007</v>
      </c>
      <c r="E485" s="11"/>
      <c r="F485">
        <f>_xll.XLOOKUP(data[[#This Row],[wilaya de livraison]],wilaya[nom wilaya],wilaya[code wilaya])</f>
        <v>28</v>
      </c>
      <c r="G485" t="s">
        <v>68</v>
      </c>
      <c r="H485" t="s">
        <v>68</v>
      </c>
      <c r="I485" t="s">
        <v>2992</v>
      </c>
      <c r="J485" t="s">
        <v>2869</v>
      </c>
      <c r="L485" s="1">
        <v>4400</v>
      </c>
      <c r="Q485" t="str">
        <f>CONCATENATE(data[[#This Row],[remarque]],"-",data[[#This Row],[FRAGILE]],"-",data[[#This Row],[OUVRIR]])</f>
        <v>--</v>
      </c>
    </row>
    <row r="486" spans="1:17" x14ac:dyDescent="0.3">
      <c r="A486" s="10">
        <v>45320</v>
      </c>
      <c r="B486" t="s">
        <v>1566</v>
      </c>
      <c r="C486" s="1" t="s">
        <v>2928</v>
      </c>
      <c r="D486" s="14" t="s">
        <v>3008</v>
      </c>
      <c r="E486" s="11"/>
      <c r="F486">
        <f>_xll.XLOOKUP(data[[#This Row],[wilaya de livraison]],wilaya[nom wilaya],wilaya[code wilaya])</f>
        <v>16</v>
      </c>
      <c r="G486" t="s">
        <v>18</v>
      </c>
      <c r="H486" t="s">
        <v>626</v>
      </c>
      <c r="I486" t="s">
        <v>2993</v>
      </c>
      <c r="J486" t="s">
        <v>2869</v>
      </c>
      <c r="L486" s="1">
        <v>4400</v>
      </c>
      <c r="Q486" t="str">
        <f>CONCATENATE(data[[#This Row],[remarque]],"-",data[[#This Row],[FRAGILE]],"-",data[[#This Row],[OUVRIR]])</f>
        <v>--</v>
      </c>
    </row>
    <row r="487" spans="1:17" x14ac:dyDescent="0.3">
      <c r="A487" s="10">
        <v>45320</v>
      </c>
      <c r="B487" t="s">
        <v>1567</v>
      </c>
      <c r="C487" s="1" t="s">
        <v>2994</v>
      </c>
      <c r="D487" s="14" t="s">
        <v>3009</v>
      </c>
      <c r="E487" s="11"/>
      <c r="F487">
        <f>_xll.XLOOKUP(data[[#This Row],[wilaya de livraison]],wilaya[nom wilaya],wilaya[code wilaya])</f>
        <v>5</v>
      </c>
      <c r="G487" t="s">
        <v>49</v>
      </c>
      <c r="H487" t="s">
        <v>49</v>
      </c>
      <c r="I487" t="s">
        <v>2995</v>
      </c>
      <c r="J487" t="s">
        <v>2869</v>
      </c>
      <c r="L487" s="1">
        <v>4400</v>
      </c>
      <c r="Q487" t="str">
        <f>CONCATENATE(data[[#This Row],[remarque]],"-",data[[#This Row],[FRAGILE]],"-",data[[#This Row],[OUVRIR]])</f>
        <v>--</v>
      </c>
    </row>
    <row r="488" spans="1:17" x14ac:dyDescent="0.3">
      <c r="A488" s="10">
        <v>45320</v>
      </c>
      <c r="B488" t="s">
        <v>1568</v>
      </c>
      <c r="C488" s="1" t="s">
        <v>2996</v>
      </c>
      <c r="D488" s="14" t="s">
        <v>3010</v>
      </c>
      <c r="E488" s="11"/>
      <c r="F488">
        <f>_xll.XLOOKUP(data[[#This Row],[wilaya de livraison]],wilaya[nom wilaya],wilaya[code wilaya])</f>
        <v>7</v>
      </c>
      <c r="G488" t="s">
        <v>2691</v>
      </c>
      <c r="H488" t="s">
        <v>50</v>
      </c>
      <c r="I488" t="s">
        <v>50</v>
      </c>
      <c r="J488" t="s">
        <v>2869</v>
      </c>
      <c r="L488" s="1">
        <v>4400</v>
      </c>
      <c r="M488" t="s">
        <v>2997</v>
      </c>
      <c r="Q488" t="str">
        <f>CONCATENATE(data[[#This Row],[remarque]],"-",data[[#This Row],[FRAGILE]],"-",data[[#This Row],[OUVRIR]])</f>
        <v>Sd--</v>
      </c>
    </row>
    <row r="489" spans="1:17" x14ac:dyDescent="0.3">
      <c r="A489" s="10">
        <v>45320</v>
      </c>
      <c r="B489" t="s">
        <v>1569</v>
      </c>
      <c r="C489" s="1" t="s">
        <v>2998</v>
      </c>
      <c r="D489" s="14" t="s">
        <v>3011</v>
      </c>
      <c r="E489" s="11"/>
      <c r="F489">
        <f>_xll.XLOOKUP(data[[#This Row],[wilaya de livraison]],wilaya[nom wilaya],wilaya[code wilaya])</f>
        <v>31</v>
      </c>
      <c r="G489" t="s">
        <v>71</v>
      </c>
      <c r="H489" t="s">
        <v>71</v>
      </c>
      <c r="I489" t="s">
        <v>2999</v>
      </c>
      <c r="J489" t="s">
        <v>2869</v>
      </c>
      <c r="L489" s="1">
        <v>4400</v>
      </c>
      <c r="Q489" t="str">
        <f>CONCATENATE(data[[#This Row],[remarque]],"-",data[[#This Row],[FRAGILE]],"-",data[[#This Row],[OUVRIR]])</f>
        <v>--</v>
      </c>
    </row>
    <row r="490" spans="1:17" x14ac:dyDescent="0.3">
      <c r="A490" s="10">
        <v>45320</v>
      </c>
      <c r="B490" t="s">
        <v>1570</v>
      </c>
      <c r="C490" s="1" t="s">
        <v>3000</v>
      </c>
      <c r="D490" s="14" t="s">
        <v>3012</v>
      </c>
      <c r="E490" s="11"/>
      <c r="F490">
        <f>_xll.XLOOKUP(data[[#This Row],[wilaya de livraison]],wilaya[nom wilaya],wilaya[code wilaya])</f>
        <v>16</v>
      </c>
      <c r="G490" t="s">
        <v>18</v>
      </c>
      <c r="H490" t="s">
        <v>639</v>
      </c>
      <c r="I490" t="s">
        <v>639</v>
      </c>
      <c r="J490" t="s">
        <v>2869</v>
      </c>
      <c r="L490" s="1">
        <v>4400</v>
      </c>
      <c r="Q490" t="str">
        <f>CONCATENATE(data[[#This Row],[remarque]],"-",data[[#This Row],[FRAGILE]],"-",data[[#This Row],[OUVRIR]])</f>
        <v>--</v>
      </c>
    </row>
    <row r="491" spans="1:17" x14ac:dyDescent="0.3">
      <c r="A491" s="10">
        <v>45320</v>
      </c>
      <c r="B491" t="s">
        <v>1571</v>
      </c>
      <c r="C491" s="1" t="s">
        <v>3001</v>
      </c>
      <c r="D491" s="14" t="s">
        <v>3013</v>
      </c>
      <c r="E491" s="11"/>
      <c r="F491">
        <f>_xll.XLOOKUP(data[[#This Row],[wilaya de livraison]],wilaya[nom wilaya],wilaya[code wilaya])</f>
        <v>35</v>
      </c>
      <c r="G491" t="s">
        <v>75</v>
      </c>
      <c r="H491" t="s">
        <v>1225</v>
      </c>
      <c r="I491" t="s">
        <v>3002</v>
      </c>
      <c r="J491" t="s">
        <v>2869</v>
      </c>
      <c r="L491" s="1">
        <v>4400</v>
      </c>
      <c r="Q491" t="str">
        <f>CONCATENATE(data[[#This Row],[remarque]],"-",data[[#This Row],[FRAGILE]],"-",data[[#This Row],[OUVRIR]])</f>
        <v>--</v>
      </c>
    </row>
    <row r="492" spans="1:17" x14ac:dyDescent="0.3">
      <c r="A492" s="10">
        <v>45320</v>
      </c>
      <c r="B492" t="s">
        <v>1572</v>
      </c>
      <c r="C492" s="1" t="s">
        <v>3003</v>
      </c>
      <c r="D492" s="14" t="s">
        <v>3014</v>
      </c>
      <c r="E492" s="11"/>
      <c r="F492">
        <f>_xll.XLOOKUP(data[[#This Row],[wilaya de livraison]],wilaya[nom wilaya],wilaya[code wilaya])</f>
        <v>31</v>
      </c>
      <c r="G492" t="s">
        <v>71</v>
      </c>
      <c r="H492" t="s">
        <v>71</v>
      </c>
      <c r="I492" t="s">
        <v>3004</v>
      </c>
      <c r="J492" t="s">
        <v>2869</v>
      </c>
      <c r="L492" s="1">
        <v>4400</v>
      </c>
      <c r="Q492" t="str">
        <f>CONCATENATE(data[[#This Row],[remarque]],"-",data[[#This Row],[FRAGILE]],"-",data[[#This Row],[OUVRIR]])</f>
        <v>--</v>
      </c>
    </row>
    <row r="493" spans="1:17" x14ac:dyDescent="0.3">
      <c r="A493" s="10">
        <v>45320</v>
      </c>
      <c r="B493" t="s">
        <v>1573</v>
      </c>
      <c r="C493" s="1" t="s">
        <v>3005</v>
      </c>
      <c r="D493" s="14" t="s">
        <v>3015</v>
      </c>
      <c r="E493" s="11"/>
      <c r="F493">
        <f>_xll.XLOOKUP(data[[#This Row],[wilaya de livraison]],wilaya[nom wilaya],wilaya[code wilaya])</f>
        <v>19</v>
      </c>
      <c r="G493" t="s">
        <v>59</v>
      </c>
      <c r="H493" t="s">
        <v>776</v>
      </c>
      <c r="I493" t="s">
        <v>3006</v>
      </c>
      <c r="J493" t="s">
        <v>2869</v>
      </c>
      <c r="L493" s="1">
        <v>4400</v>
      </c>
      <c r="Q493" t="str">
        <f>CONCATENATE(data[[#This Row],[remarque]],"-",data[[#This Row],[FRAGILE]],"-",data[[#This Row],[OUVRIR]])</f>
        <v>--</v>
      </c>
    </row>
    <row r="494" spans="1:17" x14ac:dyDescent="0.3">
      <c r="A494" s="10">
        <v>45320</v>
      </c>
      <c r="B494" t="s">
        <v>1589</v>
      </c>
      <c r="C494" s="1" t="s">
        <v>3016</v>
      </c>
      <c r="D494" s="14" t="s">
        <v>3020</v>
      </c>
      <c r="E494" s="11"/>
      <c r="F494">
        <f>_xll.XLOOKUP(data[[#This Row],[wilaya de livraison]],wilaya[nom wilaya],wilaya[code wilaya])</f>
        <v>9</v>
      </c>
      <c r="G494" t="s">
        <v>23</v>
      </c>
      <c r="H494" t="s">
        <v>23</v>
      </c>
      <c r="I494" t="s">
        <v>3017</v>
      </c>
      <c r="J494" t="s">
        <v>2869</v>
      </c>
      <c r="L494" s="1">
        <v>4400</v>
      </c>
      <c r="Q494" t="str">
        <f>CONCATENATE(data[[#This Row],[remarque]],"-",data[[#This Row],[FRAGILE]],"-",data[[#This Row],[OUVRIR]])</f>
        <v>--</v>
      </c>
    </row>
    <row r="495" spans="1:17" x14ac:dyDescent="0.3">
      <c r="A495" s="10">
        <v>45320</v>
      </c>
      <c r="B495" t="s">
        <v>1590</v>
      </c>
      <c r="C495" s="1" t="s">
        <v>3018</v>
      </c>
      <c r="D495" s="14" t="s">
        <v>3021</v>
      </c>
      <c r="E495" s="11"/>
      <c r="F495">
        <f>_xll.XLOOKUP(data[[#This Row],[wilaya de livraison]],wilaya[nom wilaya],wilaya[code wilaya])</f>
        <v>16</v>
      </c>
      <c r="G495" t="s">
        <v>18</v>
      </c>
      <c r="H495" t="s">
        <v>608</v>
      </c>
      <c r="I495" t="s">
        <v>3019</v>
      </c>
      <c r="J495" t="s">
        <v>2869</v>
      </c>
      <c r="L495" s="1">
        <v>4400</v>
      </c>
      <c r="Q495" t="str">
        <f>CONCATENATE(data[[#This Row],[remarque]],"-",data[[#This Row],[FRAGILE]],"-",data[[#This Row],[OUVRIR]])</f>
        <v>--</v>
      </c>
    </row>
    <row r="496" spans="1:17" x14ac:dyDescent="0.3">
      <c r="A496" s="10">
        <v>45321</v>
      </c>
      <c r="B496" t="s">
        <v>1565</v>
      </c>
      <c r="C496" s="1" t="s">
        <v>3022</v>
      </c>
      <c r="D496" s="14" t="s">
        <v>3025</v>
      </c>
      <c r="E496" s="11"/>
      <c r="F496">
        <f>_xll.XLOOKUP(data[[#This Row],[wilaya de livraison]],wilaya[nom wilaya],wilaya[code wilaya])</f>
        <v>31</v>
      </c>
      <c r="G496" t="s">
        <v>71</v>
      </c>
      <c r="H496" t="s">
        <v>71</v>
      </c>
      <c r="I496" t="s">
        <v>3023</v>
      </c>
      <c r="J496" t="s">
        <v>2883</v>
      </c>
      <c r="L496" s="1">
        <v>4400</v>
      </c>
      <c r="Q496" t="str">
        <f>CONCATENATE(data[[#This Row],[remarque]],"-",data[[#This Row],[FRAGILE]],"-",data[[#This Row],[OUVRIR]])</f>
        <v>--</v>
      </c>
    </row>
    <row r="497" spans="1:17" x14ac:dyDescent="0.3">
      <c r="A497" s="10">
        <v>45322</v>
      </c>
      <c r="B497" t="s">
        <v>1566</v>
      </c>
      <c r="C497" s="1" t="s">
        <v>2945</v>
      </c>
      <c r="D497" s="14" t="s">
        <v>3026</v>
      </c>
      <c r="E497" s="11"/>
      <c r="F497">
        <f>_xll.XLOOKUP(data[[#This Row],[wilaya de livraison]],wilaya[nom wilaya],wilaya[code wilaya])</f>
        <v>8</v>
      </c>
      <c r="G497" t="s">
        <v>51</v>
      </c>
      <c r="H497" t="s">
        <v>339</v>
      </c>
      <c r="I497" t="s">
        <v>3024</v>
      </c>
      <c r="J497" t="s">
        <v>2883</v>
      </c>
      <c r="L497" s="1">
        <v>4400</v>
      </c>
      <c r="Q497" t="str">
        <f>CONCATENATE(data[[#This Row],[remarque]],"-",data[[#This Row],[FRAGILE]],"-",data[[#This Row],[OUVRIR]])</f>
        <v>--</v>
      </c>
    </row>
    <row r="498" spans="1:17" x14ac:dyDescent="0.3">
      <c r="A498" s="10">
        <v>45330</v>
      </c>
      <c r="B498" t="s">
        <v>1565</v>
      </c>
      <c r="C498" s="1" t="s">
        <v>3027</v>
      </c>
      <c r="D498" s="14" t="s">
        <v>3029</v>
      </c>
      <c r="E498" s="11"/>
      <c r="F498">
        <f>_xll.XLOOKUP(data[[#This Row],[wilaya de livraison]],wilaya[nom wilaya],wilaya[code wilaya])</f>
        <v>39</v>
      </c>
      <c r="G498" t="s">
        <v>79</v>
      </c>
      <c r="H498" t="s">
        <v>79</v>
      </c>
      <c r="I498" t="s">
        <v>3028</v>
      </c>
      <c r="J498" t="s">
        <v>2883</v>
      </c>
      <c r="L498" s="1">
        <v>4400</v>
      </c>
      <c r="Q498" t="str">
        <f>CONCATENATE(data[[#This Row],[remarque]],"-",data[[#This Row],[FRAGILE]],"-",data[[#This Row],[OUVRIR]])</f>
        <v>--</v>
      </c>
    </row>
    <row r="499" spans="1:17" s="25" customFormat="1" x14ac:dyDescent="0.3">
      <c r="A499" s="24"/>
      <c r="C499" s="26"/>
      <c r="D499" s="27"/>
      <c r="E499" s="28"/>
      <c r="G499" s="29"/>
      <c r="I499" s="26"/>
      <c r="Q499" s="25" t="str">
        <f>CONCATENATE(data[[#This Row],[remarque]],"-",data[[#This Row],[FRAGILE]],"-",data[[#This Row],[OUVRIR]])</f>
        <v>--</v>
      </c>
    </row>
    <row r="500" spans="1:17" x14ac:dyDescent="0.3">
      <c r="A500" s="10">
        <v>45644</v>
      </c>
      <c r="B500" t="s">
        <v>1565</v>
      </c>
      <c r="C500" s="1" t="s">
        <v>3030</v>
      </c>
      <c r="D500" s="14" t="s">
        <v>3072</v>
      </c>
      <c r="F500">
        <f>_xll.XLOOKUP(data[[#This Row],[wilaya de livraison]],wilaya[nom wilaya],wilaya[code wilaya])</f>
        <v>58</v>
      </c>
      <c r="G500" t="s">
        <v>98</v>
      </c>
      <c r="H500" s="7" t="s">
        <v>98</v>
      </c>
      <c r="I500" t="s">
        <v>3031</v>
      </c>
      <c r="J500" t="s">
        <v>3032</v>
      </c>
      <c r="L500" s="1">
        <v>2400</v>
      </c>
      <c r="M500" t="s">
        <v>3061</v>
      </c>
      <c r="N500" s="12"/>
    </row>
    <row r="501" spans="1:17" x14ac:dyDescent="0.3">
      <c r="A501" s="10">
        <v>45644</v>
      </c>
      <c r="B501" t="s">
        <v>1566</v>
      </c>
      <c r="C501" s="1" t="s">
        <v>3033</v>
      </c>
      <c r="D501" s="14" t="s">
        <v>3073</v>
      </c>
      <c r="F501">
        <f>_xll.XLOOKUP(data[[#This Row],[wilaya de livraison]],wilaya[nom wilaya],wilaya[code wilaya])</f>
        <v>44</v>
      </c>
      <c r="G501" t="s">
        <v>84</v>
      </c>
      <c r="H501" t="s">
        <v>1393</v>
      </c>
      <c r="I501" t="s">
        <v>3034</v>
      </c>
      <c r="J501" t="s">
        <v>3032</v>
      </c>
      <c r="L501" s="1">
        <v>2400</v>
      </c>
      <c r="M501" t="s">
        <v>3062</v>
      </c>
      <c r="N501" s="12"/>
    </row>
    <row r="502" spans="1:17" x14ac:dyDescent="0.3">
      <c r="A502" s="10">
        <v>45644</v>
      </c>
      <c r="B502" t="s">
        <v>1567</v>
      </c>
      <c r="C502" s="1" t="s">
        <v>3035</v>
      </c>
      <c r="D502" s="14" t="s">
        <v>3074</v>
      </c>
      <c r="F502">
        <f>_xll.XLOOKUP(data[[#This Row],[wilaya de livraison]],wilaya[nom wilaya],wilaya[code wilaya])</f>
        <v>27</v>
      </c>
      <c r="G502" s="11" t="s">
        <v>67</v>
      </c>
      <c r="H502" t="s">
        <v>67</v>
      </c>
      <c r="I502" t="s">
        <v>3036</v>
      </c>
      <c r="J502" t="s">
        <v>3032</v>
      </c>
      <c r="L502" s="1">
        <v>3800</v>
      </c>
      <c r="M502" t="s">
        <v>3063</v>
      </c>
      <c r="N502" s="12"/>
    </row>
    <row r="503" spans="1:17" x14ac:dyDescent="0.3">
      <c r="A503" s="10">
        <v>45644</v>
      </c>
      <c r="B503" t="s">
        <v>1568</v>
      </c>
      <c r="C503" s="1" t="s">
        <v>3037</v>
      </c>
      <c r="D503" s="14" t="s">
        <v>3075</v>
      </c>
      <c r="F503">
        <f>_xll.XLOOKUP(data[[#This Row],[wilaya de livraison]],wilaya[nom wilaya],wilaya[code wilaya])</f>
        <v>40</v>
      </c>
      <c r="G503" s="11" t="s">
        <v>80</v>
      </c>
      <c r="H503" s="7" t="s">
        <v>1294</v>
      </c>
      <c r="I503" t="s">
        <v>3038</v>
      </c>
      <c r="J503" t="s">
        <v>3032</v>
      </c>
      <c r="L503" s="1">
        <v>2400</v>
      </c>
      <c r="M503" t="s">
        <v>3064</v>
      </c>
      <c r="N503" s="12"/>
    </row>
    <row r="504" spans="1:17" x14ac:dyDescent="0.3">
      <c r="A504" s="10">
        <v>45644</v>
      </c>
      <c r="B504" t="s">
        <v>1569</v>
      </c>
      <c r="C504" s="1" t="s">
        <v>3039</v>
      </c>
      <c r="D504" s="14" t="s">
        <v>3076</v>
      </c>
      <c r="F504">
        <f>_xll.XLOOKUP(data[[#This Row],[wilaya de livraison]],wilaya[nom wilaya],wilaya[code wilaya])</f>
        <v>16</v>
      </c>
      <c r="G504" s="11" t="s">
        <v>18</v>
      </c>
      <c r="H504" t="s">
        <v>606</v>
      </c>
      <c r="I504" t="s">
        <v>3040</v>
      </c>
      <c r="J504" t="s">
        <v>3032</v>
      </c>
      <c r="L504" s="1">
        <v>2400</v>
      </c>
      <c r="M504" t="s">
        <v>3065</v>
      </c>
      <c r="N504" s="12"/>
    </row>
    <row r="505" spans="1:17" x14ac:dyDescent="0.3">
      <c r="A505" s="10">
        <v>45644</v>
      </c>
      <c r="B505" t="s">
        <v>1570</v>
      </c>
      <c r="C505" s="1" t="s">
        <v>3041</v>
      </c>
      <c r="D505" s="14" t="s">
        <v>3077</v>
      </c>
      <c r="F505">
        <f>_xll.XLOOKUP(data[[#This Row],[wilaya de livraison]],wilaya[nom wilaya],wilaya[code wilaya])</f>
        <v>15</v>
      </c>
      <c r="G505" s="11" t="s">
        <v>1816</v>
      </c>
      <c r="H505" s="7" t="s">
        <v>557</v>
      </c>
      <c r="I505" t="s">
        <v>3042</v>
      </c>
      <c r="J505" t="s">
        <v>3032</v>
      </c>
      <c r="L505" s="1">
        <v>2200</v>
      </c>
      <c r="M505" t="s">
        <v>3065</v>
      </c>
      <c r="N505" s="12"/>
    </row>
    <row r="506" spans="1:17" x14ac:dyDescent="0.3">
      <c r="A506" s="10">
        <v>45644</v>
      </c>
      <c r="B506" t="s">
        <v>1571</v>
      </c>
      <c r="C506" s="1" t="s">
        <v>3043</v>
      </c>
      <c r="D506" s="14" t="s">
        <v>3078</v>
      </c>
      <c r="F506">
        <f>_xll.XLOOKUP(data[[#This Row],[wilaya de livraison]],wilaya[nom wilaya],wilaya[code wilaya])</f>
        <v>29</v>
      </c>
      <c r="G506" s="11" t="s">
        <v>69</v>
      </c>
      <c r="H506" t="s">
        <v>644</v>
      </c>
      <c r="I506" t="s">
        <v>3044</v>
      </c>
      <c r="J506" t="s">
        <v>3032</v>
      </c>
      <c r="L506" s="1">
        <v>2400</v>
      </c>
      <c r="M506" t="s">
        <v>3066</v>
      </c>
      <c r="N506" s="12"/>
    </row>
    <row r="507" spans="1:17" x14ac:dyDescent="0.3">
      <c r="A507" s="10">
        <v>45644</v>
      </c>
      <c r="B507" t="s">
        <v>1572</v>
      </c>
      <c r="C507" s="1" t="s">
        <v>3045</v>
      </c>
      <c r="D507" s="14" t="s">
        <v>3079</v>
      </c>
      <c r="F507">
        <f>_xll.XLOOKUP(data[[#This Row],[wilaya de livraison]],wilaya[nom wilaya],wilaya[code wilaya])</f>
        <v>13</v>
      </c>
      <c r="G507" s="11" t="s">
        <v>55</v>
      </c>
      <c r="H507" t="s">
        <v>55</v>
      </c>
      <c r="I507" t="s">
        <v>3046</v>
      </c>
      <c r="J507" t="s">
        <v>3032</v>
      </c>
      <c r="L507" s="1">
        <v>1900</v>
      </c>
      <c r="M507" t="s">
        <v>3065</v>
      </c>
      <c r="N507" s="12"/>
    </row>
    <row r="508" spans="1:17" x14ac:dyDescent="0.3">
      <c r="A508" s="10">
        <v>45644</v>
      </c>
      <c r="B508" t="s">
        <v>1573</v>
      </c>
      <c r="C508" s="1" t="s">
        <v>3047</v>
      </c>
      <c r="D508" s="14" t="s">
        <v>3080</v>
      </c>
      <c r="F508">
        <f>_xll.XLOOKUP(data[[#This Row],[wilaya de livraison]],wilaya[nom wilaya],wilaya[code wilaya])</f>
        <v>16</v>
      </c>
      <c r="G508" s="11" t="s">
        <v>18</v>
      </c>
      <c r="H508" s="7" t="s">
        <v>638</v>
      </c>
      <c r="I508" t="s">
        <v>3048</v>
      </c>
      <c r="J508" t="s">
        <v>3032</v>
      </c>
      <c r="L508" s="1">
        <v>1900</v>
      </c>
      <c r="M508" t="s">
        <v>3067</v>
      </c>
      <c r="N508" s="12"/>
    </row>
    <row r="509" spans="1:17" x14ac:dyDescent="0.3">
      <c r="A509" s="10">
        <v>45644</v>
      </c>
      <c r="B509" t="s">
        <v>1589</v>
      </c>
      <c r="C509" s="1" t="s">
        <v>3049</v>
      </c>
      <c r="D509" s="14" t="s">
        <v>3081</v>
      </c>
      <c r="F509">
        <f>_xll.XLOOKUP(data[[#This Row],[wilaya de livraison]],wilaya[nom wilaya],wilaya[code wilaya])</f>
        <v>2</v>
      </c>
      <c r="G509" s="11" t="s">
        <v>46</v>
      </c>
      <c r="H509" t="s">
        <v>46</v>
      </c>
      <c r="I509" t="s">
        <v>3050</v>
      </c>
      <c r="J509" t="s">
        <v>3032</v>
      </c>
      <c r="L509" s="1">
        <v>1900</v>
      </c>
      <c r="M509" t="s">
        <v>3068</v>
      </c>
      <c r="N509" s="12"/>
    </row>
    <row r="510" spans="1:17" x14ac:dyDescent="0.3">
      <c r="A510" s="10">
        <v>45644</v>
      </c>
      <c r="B510" t="s">
        <v>1590</v>
      </c>
      <c r="C510" s="1" t="s">
        <v>3051</v>
      </c>
      <c r="D510" s="14" t="s">
        <v>3082</v>
      </c>
      <c r="F510">
        <f>_xll.XLOOKUP(data[[#This Row],[wilaya de livraison]],wilaya[nom wilaya],wilaya[code wilaya])</f>
        <v>16</v>
      </c>
      <c r="G510" s="11" t="s">
        <v>18</v>
      </c>
      <c r="H510" t="s">
        <v>622</v>
      </c>
      <c r="I510" t="s">
        <v>3052</v>
      </c>
      <c r="J510" t="s">
        <v>3032</v>
      </c>
      <c r="L510" s="1">
        <v>1900</v>
      </c>
      <c r="M510" t="s">
        <v>3069</v>
      </c>
      <c r="N510" s="12"/>
    </row>
    <row r="511" spans="1:17" x14ac:dyDescent="0.3">
      <c r="A511" s="10">
        <v>45644</v>
      </c>
      <c r="B511" t="s">
        <v>1591</v>
      </c>
      <c r="C511" s="1" t="s">
        <v>3053</v>
      </c>
      <c r="D511" s="14" t="s">
        <v>3083</v>
      </c>
      <c r="F511">
        <f>_xll.XLOOKUP(data[[#This Row],[wilaya de livraison]],wilaya[nom wilaya],wilaya[code wilaya])</f>
        <v>23</v>
      </c>
      <c r="G511" s="11" t="s">
        <v>63</v>
      </c>
      <c r="H511" t="s">
        <v>63</v>
      </c>
      <c r="I511" t="s">
        <v>3054</v>
      </c>
      <c r="J511" t="s">
        <v>3032</v>
      </c>
      <c r="L511" s="1">
        <v>1900</v>
      </c>
      <c r="M511" t="s">
        <v>3062</v>
      </c>
      <c r="N511" s="12"/>
    </row>
    <row r="512" spans="1:17" x14ac:dyDescent="0.3">
      <c r="A512" s="10">
        <v>45644</v>
      </c>
      <c r="B512" t="s">
        <v>1592</v>
      </c>
      <c r="C512" s="1" t="s">
        <v>3055</v>
      </c>
      <c r="D512" s="14" t="s">
        <v>3084</v>
      </c>
      <c r="F512">
        <f>_xll.XLOOKUP(data[[#This Row],[wilaya de livraison]],wilaya[nom wilaya],wilaya[code wilaya])</f>
        <v>44</v>
      </c>
      <c r="G512" t="s">
        <v>84</v>
      </c>
      <c r="H512" t="s">
        <v>1393</v>
      </c>
      <c r="I512" t="s">
        <v>3056</v>
      </c>
      <c r="J512" t="s">
        <v>3032</v>
      </c>
      <c r="L512" s="1">
        <v>1900</v>
      </c>
      <c r="M512" t="s">
        <v>3070</v>
      </c>
      <c r="N512" s="12"/>
    </row>
    <row r="513" spans="1:17" x14ac:dyDescent="0.3">
      <c r="A513" s="10">
        <v>45644</v>
      </c>
      <c r="B513" t="s">
        <v>1593</v>
      </c>
      <c r="C513" s="1" t="s">
        <v>3057</v>
      </c>
      <c r="D513" s="14" t="s">
        <v>3085</v>
      </c>
      <c r="F513">
        <f>_xll.XLOOKUP(data[[#This Row],[wilaya de livraison]],wilaya[nom wilaya],wilaya[code wilaya])</f>
        <v>16</v>
      </c>
      <c r="G513" s="11" t="s">
        <v>18</v>
      </c>
      <c r="H513" s="7" t="s">
        <v>648</v>
      </c>
      <c r="I513" t="s">
        <v>3058</v>
      </c>
      <c r="J513" t="s">
        <v>3032</v>
      </c>
      <c r="L513" s="1">
        <v>1900</v>
      </c>
      <c r="M513" t="s">
        <v>3066</v>
      </c>
      <c r="N513" s="12"/>
    </row>
    <row r="514" spans="1:17" x14ac:dyDescent="0.3">
      <c r="A514" s="10">
        <v>45644</v>
      </c>
      <c r="B514" t="s">
        <v>1600</v>
      </c>
      <c r="C514" s="1" t="s">
        <v>3059</v>
      </c>
      <c r="D514" s="14" t="s">
        <v>3086</v>
      </c>
      <c r="F514">
        <f>_xll.XLOOKUP(data[[#This Row],[wilaya de livraison]],wilaya[nom wilaya],wilaya[code wilaya])</f>
        <v>6</v>
      </c>
      <c r="G514" t="s">
        <v>21</v>
      </c>
      <c r="H514" s="7" t="s">
        <v>281</v>
      </c>
      <c r="I514" t="s">
        <v>3060</v>
      </c>
      <c r="J514" t="s">
        <v>3032</v>
      </c>
      <c r="L514" s="1">
        <v>1900</v>
      </c>
      <c r="M514" t="s">
        <v>3071</v>
      </c>
      <c r="N514" s="12"/>
    </row>
    <row r="515" spans="1:17" x14ac:dyDescent="0.3">
      <c r="A515" s="10">
        <v>45648</v>
      </c>
      <c r="B515" t="s">
        <v>1565</v>
      </c>
      <c r="C515" s="1" t="s">
        <v>3087</v>
      </c>
      <c r="D515" s="14" t="s">
        <v>3165</v>
      </c>
      <c r="F515">
        <f>_xll.XLOOKUP(data[[#This Row],[wilaya de livraison]],wilaya[nom wilaya],wilaya[code wilaya])</f>
        <v>4</v>
      </c>
      <c r="G515" s="11" t="s">
        <v>48</v>
      </c>
      <c r="H515" s="7" t="s">
        <v>178</v>
      </c>
      <c r="I515" t="s">
        <v>3088</v>
      </c>
      <c r="J515" t="s">
        <v>3032</v>
      </c>
      <c r="L515" s="1">
        <v>3500</v>
      </c>
      <c r="M515" t="s">
        <v>3140</v>
      </c>
      <c r="N515" s="2"/>
      <c r="Q515" t="str">
        <f>CONCATENATE(data[[#This Row],[remarque]],"-",data[[#This Row],[FRAGILE]],"-",data[[#This Row],[OUVRIR]])</f>
        <v>bureau-3XXL-zouj (noir et gris souris )--</v>
      </c>
    </row>
    <row r="516" spans="1:17" x14ac:dyDescent="0.3">
      <c r="A516" s="10">
        <v>45648</v>
      </c>
      <c r="B516" t="s">
        <v>1566</v>
      </c>
      <c r="C516" s="1" t="s">
        <v>3089</v>
      </c>
      <c r="D516" s="14" t="s">
        <v>3166</v>
      </c>
      <c r="F516">
        <f>_xll.XLOOKUP(data[[#This Row],[wilaya de livraison]],wilaya[nom wilaya],wilaya[code wilaya])</f>
        <v>24</v>
      </c>
      <c r="G516" s="11" t="s">
        <v>64</v>
      </c>
      <c r="H516" t="s">
        <v>64</v>
      </c>
      <c r="I516" t="s">
        <v>1687</v>
      </c>
      <c r="J516" t="s">
        <v>3032</v>
      </c>
      <c r="L516" s="1">
        <v>2100</v>
      </c>
      <c r="M516" t="s">
        <v>3141</v>
      </c>
      <c r="N516" s="2"/>
      <c r="Q516" t="str">
        <f>CONCATENATE(data[[#This Row],[remarque]],"-",data[[#This Row],[FRAGILE]],"-",data[[#This Row],[OUVRIR]])</f>
        <v>bureau-،xl-zouj ( gris calir et gris souris )--</v>
      </c>
    </row>
    <row r="517" spans="1:17" x14ac:dyDescent="0.3">
      <c r="A517" s="10">
        <v>45648</v>
      </c>
      <c r="B517" t="s">
        <v>1567</v>
      </c>
      <c r="C517" s="1" t="s">
        <v>3090</v>
      </c>
      <c r="D517" s="14" t="s">
        <v>3167</v>
      </c>
      <c r="F517">
        <f>_xll.XLOOKUP(data[[#This Row],[wilaya de livraison]],wilaya[nom wilaya],wilaya[code wilaya])</f>
        <v>46</v>
      </c>
      <c r="G517" t="s">
        <v>86</v>
      </c>
      <c r="H517" t="s">
        <v>1440</v>
      </c>
      <c r="I517" t="s">
        <v>3091</v>
      </c>
      <c r="J517" t="s">
        <v>3032</v>
      </c>
      <c r="L517" s="1">
        <v>2100</v>
      </c>
      <c r="M517" t="s">
        <v>3142</v>
      </c>
      <c r="N517" s="2"/>
      <c r="Q517" t="str">
        <f>CONCATENATE(data[[#This Row],[remarque]],"-",data[[#This Row],[FRAGILE]],"-",data[[#This Row],[OUVRIR]])</f>
        <v>bureau-M-zouj ( gris souris L et noir M)--</v>
      </c>
    </row>
    <row r="518" spans="1:17" x14ac:dyDescent="0.3">
      <c r="A518" s="10">
        <v>45648</v>
      </c>
      <c r="B518" t="s">
        <v>1568</v>
      </c>
      <c r="C518" s="1" t="s">
        <v>3092</v>
      </c>
      <c r="D518" s="14" t="s">
        <v>3168</v>
      </c>
      <c r="F518">
        <f>_xll.XLOOKUP(data[[#This Row],[wilaya de livraison]],wilaya[nom wilaya],wilaya[code wilaya])</f>
        <v>12</v>
      </c>
      <c r="G518" t="s">
        <v>54</v>
      </c>
      <c r="H518" t="s">
        <v>446</v>
      </c>
      <c r="I518" t="s">
        <v>2128</v>
      </c>
      <c r="J518" t="s">
        <v>3032</v>
      </c>
      <c r="L518" s="1">
        <v>2100</v>
      </c>
      <c r="M518" t="s">
        <v>3143</v>
      </c>
      <c r="N518" s="2"/>
      <c r="Q518" t="str">
        <f>CONCATENATE(data[[#This Row],[remarque]],"-",data[[#This Row],[FRAGILE]],"-",data[[#This Row],[OUVRIR]])</f>
        <v>bureau-xl-zouj (gris clair et gris souris )--</v>
      </c>
    </row>
    <row r="519" spans="1:17" x14ac:dyDescent="0.3">
      <c r="A519" s="10">
        <v>45648</v>
      </c>
      <c r="B519" t="s">
        <v>1569</v>
      </c>
      <c r="C519" s="1" t="s">
        <v>3093</v>
      </c>
      <c r="D519" s="14" t="s">
        <v>3169</v>
      </c>
      <c r="F519">
        <f>_xll.XLOOKUP(data[[#This Row],[wilaya de livraison]],wilaya[nom wilaya],wilaya[code wilaya])</f>
        <v>15</v>
      </c>
      <c r="G519" s="11" t="s">
        <v>56</v>
      </c>
      <c r="H519" t="s">
        <v>56</v>
      </c>
      <c r="I519" t="s">
        <v>3094</v>
      </c>
      <c r="J519" t="s">
        <v>3032</v>
      </c>
      <c r="L519" s="1">
        <v>2100</v>
      </c>
      <c r="M519" t="s">
        <v>3144</v>
      </c>
      <c r="N519" s="2"/>
      <c r="Q519" t="str">
        <f>CONCATENATE(data[[#This Row],[remarque]],"-",data[[#This Row],[FRAGILE]],"-",data[[#This Row],[OUVRIR]])</f>
        <v>bureau-XL-gris souris--</v>
      </c>
    </row>
    <row r="520" spans="1:17" x14ac:dyDescent="0.3">
      <c r="A520" s="10">
        <v>45648</v>
      </c>
      <c r="B520" t="s">
        <v>1570</v>
      </c>
      <c r="C520" s="1" t="s">
        <v>3095</v>
      </c>
      <c r="D520" s="14" t="s">
        <v>3170</v>
      </c>
      <c r="F520">
        <f>_xll.XLOOKUP(data[[#This Row],[wilaya de livraison]],wilaya[nom wilaya],wilaya[code wilaya])</f>
        <v>23</v>
      </c>
      <c r="G520" s="11" t="s">
        <v>63</v>
      </c>
      <c r="H520" t="s">
        <v>63</v>
      </c>
      <c r="I520" t="s">
        <v>3096</v>
      </c>
      <c r="J520" t="s">
        <v>3032</v>
      </c>
      <c r="L520" s="1">
        <v>2100</v>
      </c>
      <c r="M520" t="s">
        <v>3145</v>
      </c>
      <c r="N520" s="2"/>
      <c r="Q520" t="str">
        <f>CONCATENATE(data[[#This Row],[remarque]],"-",data[[#This Row],[FRAGILE]],"-",data[[#This Row],[OUVRIR]])</f>
        <v>bureau-taille L-noir--</v>
      </c>
    </row>
    <row r="521" spans="1:17" x14ac:dyDescent="0.3">
      <c r="A521" s="10">
        <v>45648</v>
      </c>
      <c r="B521" t="s">
        <v>1571</v>
      </c>
      <c r="C521" s="1" t="s">
        <v>3097</v>
      </c>
      <c r="D521" s="14" t="s">
        <v>3171</v>
      </c>
      <c r="F521">
        <f>_xll.XLOOKUP(data[[#This Row],[wilaya de livraison]],wilaya[nom wilaya],wilaya[code wilaya])</f>
        <v>23</v>
      </c>
      <c r="G521" s="11" t="s">
        <v>63</v>
      </c>
      <c r="H521" t="s">
        <v>889</v>
      </c>
      <c r="I521" t="s">
        <v>3098</v>
      </c>
      <c r="J521" t="s">
        <v>3032</v>
      </c>
      <c r="L521" s="1">
        <v>2400</v>
      </c>
      <c r="M521" t="s">
        <v>3146</v>
      </c>
      <c r="N521" s="2"/>
      <c r="Q521" t="str">
        <f>CONCATENATE(data[[#This Row],[remarque]],"-",data[[#This Row],[FRAGILE]],"-",data[[#This Row],[OUVRIR]])</f>
        <v>bureau-L-noir--</v>
      </c>
    </row>
    <row r="522" spans="1:17" x14ac:dyDescent="0.3">
      <c r="A522" s="10">
        <v>45648</v>
      </c>
      <c r="B522" t="s">
        <v>1572</v>
      </c>
      <c r="C522" s="1" t="s">
        <v>3099</v>
      </c>
      <c r="D522" s="14" t="s">
        <v>3172</v>
      </c>
      <c r="F522">
        <f>_xll.XLOOKUP(data[[#This Row],[wilaya de livraison]],wilaya[nom wilaya],wilaya[code wilaya])</f>
        <v>15</v>
      </c>
      <c r="G522" s="11" t="s">
        <v>56</v>
      </c>
      <c r="H522" t="s">
        <v>56</v>
      </c>
      <c r="I522" t="s">
        <v>3100</v>
      </c>
      <c r="J522" t="s">
        <v>3032</v>
      </c>
      <c r="L522" s="1">
        <v>2400</v>
      </c>
      <c r="M522" t="s">
        <v>3147</v>
      </c>
      <c r="N522" s="2"/>
      <c r="Q522" t="str">
        <f>CONCATENATE(data[[#This Row],[remarque]],"-",data[[#This Row],[FRAGILE]],"-",data[[#This Row],[OUVRIR]])</f>
        <v>للمنزل-xl-gris souris--</v>
      </c>
    </row>
    <row r="523" spans="1:17" x14ac:dyDescent="0.3">
      <c r="A523" s="10">
        <v>45648</v>
      </c>
      <c r="B523" t="s">
        <v>1573</v>
      </c>
      <c r="C523" s="1" t="s">
        <v>3101</v>
      </c>
      <c r="D523" s="14" t="s">
        <v>3173</v>
      </c>
      <c r="F523">
        <f>_xll.XLOOKUP(data[[#This Row],[wilaya de livraison]],wilaya[nom wilaya],wilaya[code wilaya])</f>
        <v>6</v>
      </c>
      <c r="G523" s="11" t="s">
        <v>21</v>
      </c>
      <c r="H523" s="7" t="s">
        <v>274</v>
      </c>
      <c r="I523" t="s">
        <v>3102</v>
      </c>
      <c r="J523" t="s">
        <v>3032</v>
      </c>
      <c r="L523" s="1">
        <v>2400</v>
      </c>
      <c r="M523" t="s">
        <v>3148</v>
      </c>
      <c r="N523" s="2"/>
      <c r="Q523" t="str">
        <f>CONCATENATE(data[[#This Row],[remarque]],"-",data[[#This Row],[FRAGILE]],"-",data[[#This Row],[OUVRIR]])</f>
        <v>للمنزل-2 où 3 xl-gris. souris--</v>
      </c>
    </row>
    <row r="524" spans="1:17" x14ac:dyDescent="0.3">
      <c r="A524" s="10">
        <v>45648</v>
      </c>
      <c r="B524" t="s">
        <v>1589</v>
      </c>
      <c r="C524" s="1" t="s">
        <v>3103</v>
      </c>
      <c r="D524" s="14" t="s">
        <v>3174</v>
      </c>
      <c r="F524">
        <f>_xll.XLOOKUP(data[[#This Row],[wilaya de livraison]],wilaya[nom wilaya],wilaya[code wilaya])</f>
        <v>6</v>
      </c>
      <c r="G524" s="11" t="s">
        <v>21</v>
      </c>
      <c r="H524" t="s">
        <v>269</v>
      </c>
      <c r="I524" t="s">
        <v>3104</v>
      </c>
      <c r="J524" t="s">
        <v>3032</v>
      </c>
      <c r="L524" s="1">
        <v>2400</v>
      </c>
      <c r="M524" t="s">
        <v>3068</v>
      </c>
      <c r="N524" s="2"/>
      <c r="Q524" t="str">
        <f>CONCATENATE(data[[#This Row],[remarque]],"-",data[[#This Row],[FRAGILE]],"-",data[[#This Row],[OUVRIR]])</f>
        <v>للمنزل-L-gris souris--</v>
      </c>
    </row>
    <row r="525" spans="1:17" x14ac:dyDescent="0.3">
      <c r="A525" s="10">
        <v>45648</v>
      </c>
      <c r="B525" t="s">
        <v>1590</v>
      </c>
      <c r="C525" s="1" t="s">
        <v>3105</v>
      </c>
      <c r="D525" s="14" t="s">
        <v>3175</v>
      </c>
      <c r="F525">
        <f>_xll.XLOOKUP(data[[#This Row],[wilaya de livraison]],wilaya[nom wilaya],wilaya[code wilaya])</f>
        <v>16</v>
      </c>
      <c r="G525" s="11" t="s">
        <v>18</v>
      </c>
      <c r="H525" t="s">
        <v>608</v>
      </c>
      <c r="I525" t="s">
        <v>3106</v>
      </c>
      <c r="J525" t="s">
        <v>3032</v>
      </c>
      <c r="L525" s="1">
        <v>2400</v>
      </c>
      <c r="M525" t="s">
        <v>3149</v>
      </c>
      <c r="N525" s="2"/>
      <c r="Q525" t="str">
        <f>CONCATENATE(data[[#This Row],[remarque]],"-",data[[#This Row],[FRAGILE]],"-",data[[#This Row],[OUVRIR]])</f>
        <v>للمنزل-xxl-gris--</v>
      </c>
    </row>
    <row r="526" spans="1:17" x14ac:dyDescent="0.3">
      <c r="A526" s="10">
        <v>45648</v>
      </c>
      <c r="B526" t="s">
        <v>1591</v>
      </c>
      <c r="C526" s="1" t="s">
        <v>3107</v>
      </c>
      <c r="D526" s="14" t="s">
        <v>3176</v>
      </c>
      <c r="F526">
        <f>_xll.XLOOKUP(data[[#This Row],[wilaya de livraison]],wilaya[nom wilaya],wilaya[code wilaya])</f>
        <v>18</v>
      </c>
      <c r="G526" s="11" t="s">
        <v>1757</v>
      </c>
      <c r="H526" s="7" t="s">
        <v>719</v>
      </c>
      <c r="I526" t="s">
        <v>3108</v>
      </c>
      <c r="J526" t="s">
        <v>3032</v>
      </c>
      <c r="L526" s="1">
        <v>2400</v>
      </c>
      <c r="M526" t="s">
        <v>3150</v>
      </c>
      <c r="N526" s="2"/>
      <c r="Q526" t="str">
        <f>CONCATENATE(data[[#This Row],[remarque]],"-",data[[#This Row],[FRAGILE]],"-",data[[#This Row],[OUVRIR]])</f>
        <v>للمنزل-taille L gris foncé-gris clair--</v>
      </c>
    </row>
    <row r="527" spans="1:17" x14ac:dyDescent="0.3">
      <c r="A527" s="10">
        <v>45648</v>
      </c>
      <c r="B527" t="s">
        <v>1592</v>
      </c>
      <c r="C527" s="1" t="s">
        <v>3109</v>
      </c>
      <c r="D527" s="14" t="s">
        <v>3177</v>
      </c>
      <c r="F527">
        <f>_xll.XLOOKUP(data[[#This Row],[wilaya de livraison]],wilaya[nom wilaya],wilaya[code wilaya])</f>
        <v>13</v>
      </c>
      <c r="G527" s="11" t="s">
        <v>55</v>
      </c>
      <c r="H527" t="s">
        <v>55</v>
      </c>
      <c r="I527" t="s">
        <v>55</v>
      </c>
      <c r="J527" t="s">
        <v>3032</v>
      </c>
      <c r="L527" s="1">
        <v>2400</v>
      </c>
      <c r="M527" t="s">
        <v>3068</v>
      </c>
      <c r="N527" s="2"/>
      <c r="Q527" t="str">
        <f>CONCATENATE(data[[#This Row],[remarque]],"-",data[[#This Row],[FRAGILE]],"-",data[[#This Row],[OUVRIR]])</f>
        <v>للمنزل-L-gris souris--</v>
      </c>
    </row>
    <row r="528" spans="1:17" x14ac:dyDescent="0.3">
      <c r="A528" s="10">
        <v>45648</v>
      </c>
      <c r="B528" t="s">
        <v>1593</v>
      </c>
      <c r="C528" s="1" t="s">
        <v>1945</v>
      </c>
      <c r="D528" s="14" t="s">
        <v>3178</v>
      </c>
      <c r="F528">
        <f>_xll.XLOOKUP(data[[#This Row],[wilaya de livraison]],wilaya[nom wilaya],wilaya[code wilaya])</f>
        <v>36</v>
      </c>
      <c r="G528" s="11" t="s">
        <v>76</v>
      </c>
      <c r="H528" t="s">
        <v>76</v>
      </c>
      <c r="I528" t="s">
        <v>3110</v>
      </c>
      <c r="J528" t="s">
        <v>3032</v>
      </c>
      <c r="L528" s="1">
        <v>2400</v>
      </c>
      <c r="M528" t="s">
        <v>3151</v>
      </c>
      <c r="N528" s="2"/>
      <c r="Q528" t="str">
        <f>CONCATENATE(data[[#This Row],[remarque]],"-",data[[#This Row],[FRAGILE]],"-",data[[#This Row],[OUVRIR]])</f>
        <v>للمنزل-3xl-gris souris--</v>
      </c>
    </row>
    <row r="529" spans="1:17" x14ac:dyDescent="0.3">
      <c r="A529" s="10">
        <v>45648</v>
      </c>
      <c r="B529" t="s">
        <v>1600</v>
      </c>
      <c r="C529" s="1" t="s">
        <v>3047</v>
      </c>
      <c r="D529" s="14" t="s">
        <v>3080</v>
      </c>
      <c r="F529">
        <f>_xll.XLOOKUP(data[[#This Row],[wilaya de livraison]],wilaya[nom wilaya],wilaya[code wilaya])</f>
        <v>16</v>
      </c>
      <c r="G529" s="11" t="s">
        <v>18</v>
      </c>
      <c r="H529" t="s">
        <v>638</v>
      </c>
      <c r="I529" t="s">
        <v>3048</v>
      </c>
      <c r="J529" t="s">
        <v>3032</v>
      </c>
      <c r="L529" s="1">
        <v>2400</v>
      </c>
      <c r="M529" t="s">
        <v>3152</v>
      </c>
      <c r="N529" s="2"/>
      <c r="Q529" t="str">
        <f>CONCATENATE(data[[#This Row],[remarque]],"-",data[[#This Row],[FRAGILE]],"-",data[[#This Row],[OUVRIR]])</f>
        <v>-L-gris souris--</v>
      </c>
    </row>
    <row r="530" spans="1:17" x14ac:dyDescent="0.3">
      <c r="A530" s="10">
        <v>45648</v>
      </c>
      <c r="B530" t="s">
        <v>1601</v>
      </c>
      <c r="C530" s="1" t="s">
        <v>3111</v>
      </c>
      <c r="D530" s="14" t="s">
        <v>3193</v>
      </c>
      <c r="F530">
        <f>_xll.XLOOKUP(data[[#This Row],[wilaya de livraison]],wilaya[nom wilaya],wilaya[code wilaya])</f>
        <v>18</v>
      </c>
      <c r="G530" s="11" t="s">
        <v>1757</v>
      </c>
      <c r="H530" t="s">
        <v>480</v>
      </c>
      <c r="I530" t="s">
        <v>3112</v>
      </c>
      <c r="J530" t="s">
        <v>3032</v>
      </c>
      <c r="L530" s="1">
        <v>2400</v>
      </c>
      <c r="M530" t="s">
        <v>3068</v>
      </c>
      <c r="N530" s="2"/>
      <c r="Q530" t="str">
        <f>CONCATENATE(data[[#This Row],[remarque]],"-",data[[#This Row],[FRAGILE]],"-",data[[#This Row],[OUVRIR]])</f>
        <v>للمنزل-L-gris souris--</v>
      </c>
    </row>
    <row r="531" spans="1:17" x14ac:dyDescent="0.3">
      <c r="A531" s="10">
        <v>45648</v>
      </c>
      <c r="B531" t="s">
        <v>1602</v>
      </c>
      <c r="C531" s="1" t="s">
        <v>3113</v>
      </c>
      <c r="D531" s="14" t="s">
        <v>3179</v>
      </c>
      <c r="F531">
        <f>_xll.XLOOKUP(data[[#This Row],[wilaya de livraison]],wilaya[nom wilaya],wilaya[code wilaya])</f>
        <v>30</v>
      </c>
      <c r="G531" t="s">
        <v>70</v>
      </c>
      <c r="H531" s="7" t="s">
        <v>1121</v>
      </c>
      <c r="I531" t="s">
        <v>3114</v>
      </c>
      <c r="J531" t="s">
        <v>3032</v>
      </c>
      <c r="L531" s="1">
        <v>2400</v>
      </c>
      <c r="M531" t="s">
        <v>3153</v>
      </c>
      <c r="N531" s="2"/>
      <c r="Q531" t="str">
        <f>CONCATENATE(data[[#This Row],[remarque]],"-",data[[#This Row],[FRAGILE]],"-",data[[#This Row],[OUVRIR]])</f>
        <v>للمنزل-2xl-gris souris--</v>
      </c>
    </row>
    <row r="532" spans="1:17" x14ac:dyDescent="0.3">
      <c r="A532" s="10">
        <v>45648</v>
      </c>
      <c r="B532" t="s">
        <v>1678</v>
      </c>
      <c r="C532" s="1" t="s">
        <v>3115</v>
      </c>
      <c r="D532" s="14" t="s">
        <v>3180</v>
      </c>
      <c r="F532">
        <f>_xll.XLOOKUP(data[[#This Row],[wilaya de livraison]],wilaya[nom wilaya],wilaya[code wilaya])</f>
        <v>36</v>
      </c>
      <c r="G532" s="11" t="s">
        <v>76</v>
      </c>
      <c r="H532" s="7" t="s">
        <v>1245</v>
      </c>
      <c r="I532" t="s">
        <v>3116</v>
      </c>
      <c r="J532" t="s">
        <v>3032</v>
      </c>
      <c r="L532" s="1">
        <v>2400</v>
      </c>
      <c r="M532" t="s">
        <v>3152</v>
      </c>
      <c r="N532" s="2"/>
      <c r="Q532" t="str">
        <f>CONCATENATE(data[[#This Row],[remarque]],"-",data[[#This Row],[FRAGILE]],"-",data[[#This Row],[OUVRIR]])</f>
        <v>-L-gris souris--</v>
      </c>
    </row>
    <row r="533" spans="1:17" x14ac:dyDescent="0.3">
      <c r="A533" s="10">
        <v>45648</v>
      </c>
      <c r="B533" t="s">
        <v>1679</v>
      </c>
      <c r="C533" s="1" t="s">
        <v>3117</v>
      </c>
      <c r="D533" s="14" t="s">
        <v>3181</v>
      </c>
      <c r="F533">
        <f>_xll.XLOOKUP(data[[#This Row],[wilaya de livraison]],wilaya[nom wilaya],wilaya[code wilaya])</f>
        <v>16</v>
      </c>
      <c r="G533" s="11" t="s">
        <v>18</v>
      </c>
      <c r="H533" s="7" t="s">
        <v>651</v>
      </c>
      <c r="I533" t="s">
        <v>3118</v>
      </c>
      <c r="J533" t="s">
        <v>3032</v>
      </c>
      <c r="L533" s="1">
        <v>2400</v>
      </c>
      <c r="M533" t="s">
        <v>3154</v>
      </c>
      <c r="N533" s="2"/>
      <c r="Q533" t="str">
        <f>CONCATENATE(data[[#This Row],[remarque]],"-",data[[#This Row],[FRAGILE]],"-",data[[#This Row],[OUVRIR]])</f>
        <v>للمنزل-2 L Gris et gris souris-zouj (gris clair et gris souris )--</v>
      </c>
    </row>
    <row r="534" spans="1:17" x14ac:dyDescent="0.3">
      <c r="A534" s="10">
        <v>45648</v>
      </c>
      <c r="B534" t="s">
        <v>1680</v>
      </c>
      <c r="C534" s="1" t="s">
        <v>3119</v>
      </c>
      <c r="D534" s="14" t="s">
        <v>3182</v>
      </c>
      <c r="F534">
        <f>_xll.XLOOKUP(data[[#This Row],[wilaya de livraison]],wilaya[nom wilaya],wilaya[code wilaya])</f>
        <v>43</v>
      </c>
      <c r="G534" s="11" t="s">
        <v>83</v>
      </c>
      <c r="H534" s="7" t="s">
        <v>1388</v>
      </c>
      <c r="I534" t="s">
        <v>3120</v>
      </c>
      <c r="J534" t="s">
        <v>3032</v>
      </c>
      <c r="L534" s="1">
        <v>2400</v>
      </c>
      <c r="M534" t="s">
        <v>3155</v>
      </c>
      <c r="N534" s="2"/>
      <c r="Q534" t="str">
        <f>CONCATENATE(data[[#This Row],[remarque]],"-",data[[#This Row],[FRAGILE]],"-",data[[#This Row],[OUVRIR]])</f>
        <v>للمنزل-4xl-noir--</v>
      </c>
    </row>
    <row r="535" spans="1:17" x14ac:dyDescent="0.3">
      <c r="A535" s="10">
        <v>45648</v>
      </c>
      <c r="B535" t="s">
        <v>1681</v>
      </c>
      <c r="C535" s="1" t="s">
        <v>3121</v>
      </c>
      <c r="D535" s="14" t="s">
        <v>3183</v>
      </c>
      <c r="F535">
        <f>_xll.XLOOKUP(data[[#This Row],[wilaya de livraison]],wilaya[nom wilaya],wilaya[code wilaya])</f>
        <v>13</v>
      </c>
      <c r="G535" s="11" t="s">
        <v>55</v>
      </c>
      <c r="H535" s="7" t="s">
        <v>488</v>
      </c>
      <c r="I535" t="s">
        <v>3122</v>
      </c>
      <c r="J535" t="s">
        <v>3032</v>
      </c>
      <c r="L535" s="1">
        <v>2400</v>
      </c>
      <c r="M535" t="s">
        <v>3156</v>
      </c>
      <c r="N535" s="2"/>
      <c r="Q535" t="str">
        <f>CONCATENATE(data[[#This Row],[remarque]],"-",data[[#This Row],[FRAGILE]],"-",data[[#This Row],[OUVRIR]])</f>
        <v>للمنزل-xxl-noir--</v>
      </c>
    </row>
    <row r="536" spans="1:17" x14ac:dyDescent="0.3">
      <c r="A536" s="10">
        <v>45648</v>
      </c>
      <c r="B536" t="s">
        <v>1682</v>
      </c>
      <c r="C536" s="1" t="s">
        <v>2538</v>
      </c>
      <c r="D536" s="14" t="s">
        <v>3184</v>
      </c>
      <c r="F536">
        <f>_xll.XLOOKUP(data[[#This Row],[wilaya de livraison]],wilaya[nom wilaya],wilaya[code wilaya])</f>
        <v>16</v>
      </c>
      <c r="G536" s="11" t="s">
        <v>18</v>
      </c>
      <c r="H536" t="s">
        <v>622</v>
      </c>
      <c r="I536" t="s">
        <v>3123</v>
      </c>
      <c r="J536" t="s">
        <v>3032</v>
      </c>
      <c r="L536" s="1">
        <v>2400</v>
      </c>
      <c r="M536" t="s">
        <v>3157</v>
      </c>
      <c r="N536" s="2"/>
      <c r="Q536" t="str">
        <f>CONCATENATE(data[[#This Row],[remarque]],"-",data[[#This Row],[FRAGILE]],"-",data[[#This Row],[OUVRIR]])</f>
        <v>لمنزل-L-noir--</v>
      </c>
    </row>
    <row r="537" spans="1:17" x14ac:dyDescent="0.3">
      <c r="A537" s="10">
        <v>45648</v>
      </c>
      <c r="B537" t="s">
        <v>1683</v>
      </c>
      <c r="C537" s="1" t="s">
        <v>3124</v>
      </c>
      <c r="D537" s="14" t="s">
        <v>3185</v>
      </c>
      <c r="F537">
        <f>_xll.XLOOKUP(data[[#This Row],[wilaya de livraison]],wilaya[nom wilaya],wilaya[code wilaya])</f>
        <v>16</v>
      </c>
      <c r="G537" s="11" t="s">
        <v>18</v>
      </c>
      <c r="H537" s="7" t="s">
        <v>650</v>
      </c>
      <c r="I537" t="s">
        <v>3125</v>
      </c>
      <c r="J537" t="s">
        <v>3032</v>
      </c>
      <c r="L537" s="1">
        <v>2400</v>
      </c>
      <c r="M537" t="s">
        <v>3158</v>
      </c>
      <c r="N537" s="2"/>
      <c r="Q537" t="str">
        <f>CONCATENATE(data[[#This Row],[remarque]],"-",data[[#This Row],[FRAGILE]],"-",data[[#This Row],[OUVRIR]])</f>
        <v>-L-noir--</v>
      </c>
    </row>
    <row r="538" spans="1:17" x14ac:dyDescent="0.3">
      <c r="A538" s="10">
        <v>45648</v>
      </c>
      <c r="B538" t="s">
        <v>1692</v>
      </c>
      <c r="C538" s="1" t="s">
        <v>3126</v>
      </c>
      <c r="D538" s="14" t="s">
        <v>3186</v>
      </c>
      <c r="F538">
        <f>_xll.XLOOKUP(data[[#This Row],[wilaya de livraison]],wilaya[nom wilaya],wilaya[code wilaya])</f>
        <v>16</v>
      </c>
      <c r="G538" s="11" t="s">
        <v>18</v>
      </c>
      <c r="H538" t="s">
        <v>659</v>
      </c>
      <c r="I538" t="s">
        <v>3127</v>
      </c>
      <c r="J538" t="s">
        <v>3032</v>
      </c>
      <c r="L538" s="1">
        <v>2400</v>
      </c>
      <c r="M538" t="s">
        <v>3159</v>
      </c>
      <c r="N538" s="2"/>
      <c r="Q538" t="str">
        <f>CONCATENATE(data[[#This Row],[remarque]],"-",data[[#This Row],[FRAGILE]],"-",data[[#This Row],[OUVRIR]])</f>
        <v>-M-noir--</v>
      </c>
    </row>
    <row r="539" spans="1:17" x14ac:dyDescent="0.3">
      <c r="A539" s="10">
        <v>45648</v>
      </c>
      <c r="B539" t="s">
        <v>1693</v>
      </c>
      <c r="C539" s="1" t="s">
        <v>3128</v>
      </c>
      <c r="D539" s="14" t="s">
        <v>3187</v>
      </c>
      <c r="F539">
        <f>_xll.XLOOKUP(data[[#This Row],[wilaya de livraison]],wilaya[nom wilaya],wilaya[code wilaya])</f>
        <v>16</v>
      </c>
      <c r="G539" s="11" t="s">
        <v>18</v>
      </c>
      <c r="H539" t="s">
        <v>623</v>
      </c>
      <c r="I539" t="s">
        <v>1907</v>
      </c>
      <c r="J539" t="s">
        <v>3032</v>
      </c>
      <c r="L539" s="1">
        <v>2400</v>
      </c>
      <c r="M539" t="s">
        <v>3160</v>
      </c>
      <c r="N539" s="2"/>
      <c r="Q539" t="str">
        <f>CONCATENATE(data[[#This Row],[remarque]],"-",data[[#This Row],[FRAGILE]],"-",data[[#This Row],[OUVRIR]])</f>
        <v>-l-noir--</v>
      </c>
    </row>
    <row r="540" spans="1:17" x14ac:dyDescent="0.3">
      <c r="A540" s="10">
        <v>45648</v>
      </c>
      <c r="B540" t="s">
        <v>1922</v>
      </c>
      <c r="C540" s="1" t="s">
        <v>1925</v>
      </c>
      <c r="D540" s="14" t="s">
        <v>3194</v>
      </c>
      <c r="F540">
        <f>_xll.XLOOKUP(data[[#This Row],[wilaya de livraison]],wilaya[nom wilaya],wilaya[code wilaya])</f>
        <v>25</v>
      </c>
      <c r="G540" s="11" t="s">
        <v>65</v>
      </c>
      <c r="H540" s="7" t="s">
        <v>929</v>
      </c>
      <c r="I540" t="s">
        <v>3129</v>
      </c>
      <c r="J540" t="s">
        <v>3032</v>
      </c>
      <c r="L540" s="1">
        <v>2400</v>
      </c>
      <c r="M540" t="s">
        <v>3161</v>
      </c>
      <c r="N540" s="2"/>
      <c r="Q540" t="str">
        <f>CONCATENATE(data[[#This Row],[remarque]],"-",data[[#This Row],[FRAGILE]],"-",data[[#This Row],[OUVRIR]])</f>
        <v>-4اكس ال-noir--</v>
      </c>
    </row>
    <row r="541" spans="1:17" x14ac:dyDescent="0.3">
      <c r="A541" s="10">
        <v>45648</v>
      </c>
      <c r="B541" t="s">
        <v>3195</v>
      </c>
      <c r="C541" s="1" t="s">
        <v>3130</v>
      </c>
      <c r="D541" s="14" t="s">
        <v>3188</v>
      </c>
      <c r="F541">
        <f>_xll.XLOOKUP(data[[#This Row],[wilaya de livraison]],wilaya[nom wilaya],wilaya[code wilaya])</f>
        <v>31</v>
      </c>
      <c r="G541" s="11" t="s">
        <v>1773</v>
      </c>
      <c r="H541" s="7" t="s">
        <v>1139</v>
      </c>
      <c r="I541" t="s">
        <v>3131</v>
      </c>
      <c r="J541" t="s">
        <v>3032</v>
      </c>
      <c r="L541" s="1">
        <v>2400</v>
      </c>
      <c r="M541" t="s">
        <v>3162</v>
      </c>
      <c r="N541" s="2"/>
      <c r="Q541" t="str">
        <f>CONCATENATE(data[[#This Row],[remarque]],"-",data[[#This Row],[FRAGILE]],"-",data[[#This Row],[OUVRIR]])</f>
        <v>-xxl-noir--</v>
      </c>
    </row>
    <row r="542" spans="1:17" x14ac:dyDescent="0.3">
      <c r="A542" s="10">
        <v>45648</v>
      </c>
      <c r="B542" t="s">
        <v>3196</v>
      </c>
      <c r="C542" s="1" t="s">
        <v>3132</v>
      </c>
      <c r="D542" s="14" t="s">
        <v>3189</v>
      </c>
      <c r="F542">
        <f>_xll.XLOOKUP(data[[#This Row],[wilaya de livraison]],wilaya[nom wilaya],wilaya[code wilaya])</f>
        <v>27</v>
      </c>
      <c r="G542" s="11" t="s">
        <v>67</v>
      </c>
      <c r="H542" t="s">
        <v>67</v>
      </c>
      <c r="I542" t="s">
        <v>3133</v>
      </c>
      <c r="J542" t="s">
        <v>3032</v>
      </c>
      <c r="L542" s="1">
        <v>2400</v>
      </c>
      <c r="M542" t="s">
        <v>3163</v>
      </c>
      <c r="N542" s="2"/>
      <c r="Q542" t="str">
        <f>CONCATENATE(data[[#This Row],[remarque]],"-",data[[#This Row],[FRAGILE]],"-",data[[#This Row],[OUVRIR]])</f>
        <v>-إذا لباسه اعطيني xl واذا ماهيش لباسه xxl-noir--</v>
      </c>
    </row>
    <row r="543" spans="1:17" x14ac:dyDescent="0.3">
      <c r="A543" s="10">
        <v>45648</v>
      </c>
      <c r="B543" t="s">
        <v>3197</v>
      </c>
      <c r="C543" s="1" t="s">
        <v>3134</v>
      </c>
      <c r="D543" s="14" t="s">
        <v>3190</v>
      </c>
      <c r="F543">
        <f>_xll.XLOOKUP(data[[#This Row],[wilaya de livraison]],wilaya[nom wilaya],wilaya[code wilaya])</f>
        <v>6</v>
      </c>
      <c r="G543" s="11" t="s">
        <v>21</v>
      </c>
      <c r="H543" s="7" t="s">
        <v>292</v>
      </c>
      <c r="I543" t="s">
        <v>3135</v>
      </c>
      <c r="J543" t="s">
        <v>3032</v>
      </c>
      <c r="L543" s="1">
        <v>2400</v>
      </c>
      <c r="M543" t="s">
        <v>3164</v>
      </c>
      <c r="N543" s="2"/>
      <c r="Q543" t="str">
        <f>CONCATENATE(data[[#This Row],[remarque]],"-",data[[#This Row],[FRAGILE]],"-",data[[#This Row],[OUVRIR]])</f>
        <v>للمنزل-2XL-noir--</v>
      </c>
    </row>
    <row r="544" spans="1:17" x14ac:dyDescent="0.3">
      <c r="A544" s="10">
        <v>45648</v>
      </c>
      <c r="B544" t="s">
        <v>3198</v>
      </c>
      <c r="C544" s="1" t="s">
        <v>3136</v>
      </c>
      <c r="D544" s="14" t="s">
        <v>3191</v>
      </c>
      <c r="F544">
        <f>_xll.XLOOKUP(data[[#This Row],[wilaya de livraison]],wilaya[nom wilaya],wilaya[code wilaya])</f>
        <v>16</v>
      </c>
      <c r="G544" s="11" t="s">
        <v>18</v>
      </c>
      <c r="H544" t="s">
        <v>638</v>
      </c>
      <c r="I544" t="s">
        <v>3137</v>
      </c>
      <c r="J544" t="s">
        <v>3032</v>
      </c>
      <c r="L544" s="1">
        <v>2400</v>
      </c>
      <c r="M544" t="s">
        <v>3064</v>
      </c>
      <c r="N544" s="2"/>
      <c r="Q544" t="str">
        <f>CONCATENATE(data[[#This Row],[remarque]],"-",data[[#This Row],[FRAGILE]],"-",data[[#This Row],[OUVRIR]])</f>
        <v>للمنزل-XL-noir--</v>
      </c>
    </row>
    <row r="545" spans="1:17" x14ac:dyDescent="0.3">
      <c r="A545" s="10">
        <v>45648</v>
      </c>
      <c r="B545" t="s">
        <v>3199</v>
      </c>
      <c r="C545" s="1" t="s">
        <v>3138</v>
      </c>
      <c r="D545" s="14" t="s">
        <v>3192</v>
      </c>
      <c r="F545">
        <f>_xll.XLOOKUP(data[[#This Row],[wilaya de livraison]],wilaya[nom wilaya],wilaya[code wilaya])</f>
        <v>6</v>
      </c>
      <c r="G545" s="11" t="s">
        <v>21</v>
      </c>
      <c r="H545" t="s">
        <v>269</v>
      </c>
      <c r="I545" t="s">
        <v>3139</v>
      </c>
      <c r="J545" t="s">
        <v>3032</v>
      </c>
      <c r="L545" s="1">
        <v>2400</v>
      </c>
      <c r="M545" t="s">
        <v>3156</v>
      </c>
      <c r="N545" s="2"/>
      <c r="Q545" t="str">
        <f>CONCATENATE(data[[#This Row],[remarque]],"-",data[[#This Row],[FRAGILE]],"-",data[[#This Row],[OUVRIR]])</f>
        <v>للمنزل-xxl-noir--</v>
      </c>
    </row>
    <row r="546" spans="1:17" x14ac:dyDescent="0.3">
      <c r="A546" s="10">
        <v>45648</v>
      </c>
      <c r="B546" t="s">
        <v>3225</v>
      </c>
      <c r="C546" s="1" t="s">
        <v>3200</v>
      </c>
      <c r="D546" s="14" t="s">
        <v>3218</v>
      </c>
      <c r="F546">
        <f>_xll.XLOOKUP(data[[#This Row],[wilaya de livraison]],wilaya[nom wilaya],wilaya[code wilaya])</f>
        <v>19</v>
      </c>
      <c r="G546" s="11" t="s">
        <v>59</v>
      </c>
      <c r="H546" s="7" t="s">
        <v>728</v>
      </c>
      <c r="I546" t="s">
        <v>3201</v>
      </c>
      <c r="J546" t="s">
        <v>3032</v>
      </c>
      <c r="L546" s="1">
        <v>1900</v>
      </c>
      <c r="M546" t="s">
        <v>3211</v>
      </c>
      <c r="N546" s="2"/>
      <c r="Q546" t="str">
        <f>CONCATENATE(data[[#This Row],[remarque]],"-",data[[#This Row],[FRAGILE]],"-",data[[#This Row],[OUVRIR]])</f>
        <v>للمنزل--noir-xxl-noir--</v>
      </c>
    </row>
    <row r="547" spans="1:17" x14ac:dyDescent="0.3">
      <c r="A547" s="10">
        <v>45648</v>
      </c>
      <c r="B547" t="s">
        <v>3226</v>
      </c>
      <c r="C547" s="1" t="s">
        <v>3202</v>
      </c>
      <c r="D547" s="14" t="s">
        <v>3219</v>
      </c>
      <c r="F547">
        <f>_xll.XLOOKUP(data[[#This Row],[wilaya de livraison]],wilaya[nom wilaya],wilaya[code wilaya])</f>
        <v>16</v>
      </c>
      <c r="G547" s="11" t="s">
        <v>18</v>
      </c>
      <c r="H547" t="s">
        <v>641</v>
      </c>
      <c r="I547" t="s">
        <v>3203</v>
      </c>
      <c r="J547" t="s">
        <v>3032</v>
      </c>
      <c r="L547" s="1">
        <v>1900</v>
      </c>
      <c r="M547" t="s">
        <v>3212</v>
      </c>
      <c r="N547" s="2"/>
      <c r="Q547" t="str">
        <f>CONCATENATE(data[[#This Row],[remarque]],"-",data[[#This Row],[FRAGILE]],"-",data[[#This Row],[OUVRIR]])</f>
        <v>للمنزل--gris souris-XL-gris souris--</v>
      </c>
    </row>
    <row r="548" spans="1:17" x14ac:dyDescent="0.3">
      <c r="A548" s="10">
        <v>45648</v>
      </c>
      <c r="B548" t="s">
        <v>3227</v>
      </c>
      <c r="C548" s="1" t="s">
        <v>3204</v>
      </c>
      <c r="D548" s="14" t="s">
        <v>3224</v>
      </c>
      <c r="F548">
        <f>_xll.XLOOKUP(data[[#This Row],[wilaya de livraison]],wilaya[nom wilaya],wilaya[code wilaya])</f>
        <v>16</v>
      </c>
      <c r="G548" s="11" t="s">
        <v>18</v>
      </c>
      <c r="H548" t="s">
        <v>622</v>
      </c>
      <c r="I548" t="s">
        <v>3205</v>
      </c>
      <c r="J548" t="s">
        <v>3032</v>
      </c>
      <c r="L548" s="1">
        <v>1900</v>
      </c>
      <c r="M548" t="s">
        <v>3213</v>
      </c>
      <c r="N548" s="2"/>
      <c r="Q548" t="str">
        <f>CONCATENATE(data[[#This Row],[remarque]],"-",data[[#This Row],[FRAGILE]],"-",data[[#This Row],[OUVRIR]])</f>
        <v>للمكتب--noir-2xxl ou 3 xl-noir--</v>
      </c>
    </row>
    <row r="549" spans="1:17" x14ac:dyDescent="0.3">
      <c r="A549" s="10">
        <v>45648</v>
      </c>
      <c r="B549" t="s">
        <v>3228</v>
      </c>
      <c r="C549" s="1" t="s">
        <v>3138</v>
      </c>
      <c r="D549" s="14" t="s">
        <v>3220</v>
      </c>
      <c r="F549">
        <f>_xll.XLOOKUP(data[[#This Row],[wilaya de livraison]],wilaya[nom wilaya],wilaya[code wilaya])</f>
        <v>15</v>
      </c>
      <c r="G549" s="11" t="s">
        <v>56</v>
      </c>
      <c r="H549" t="s">
        <v>56</v>
      </c>
      <c r="I549" t="s">
        <v>3206</v>
      </c>
      <c r="J549" t="s">
        <v>3032</v>
      </c>
      <c r="L549" s="1">
        <v>1900</v>
      </c>
      <c r="M549" t="s">
        <v>3214</v>
      </c>
      <c r="N549" s="2"/>
      <c r="Q549" t="str">
        <f>CONCATENATE(data[[#This Row],[remarque]],"-",data[[#This Row],[FRAGILE]],"-",data[[#This Row],[OUVRIR]])</f>
        <v>bureau--gris souris-L-gris souris--</v>
      </c>
    </row>
    <row r="550" spans="1:17" x14ac:dyDescent="0.3">
      <c r="A550" s="10">
        <v>45648</v>
      </c>
      <c r="B550" t="s">
        <v>3229</v>
      </c>
      <c r="C550" s="1" t="s">
        <v>3207</v>
      </c>
      <c r="D550" s="14" t="s">
        <v>3221</v>
      </c>
      <c r="F550">
        <f>_xll.XLOOKUP(data[[#This Row],[wilaya de livraison]],wilaya[nom wilaya],wilaya[code wilaya])</f>
        <v>43</v>
      </c>
      <c r="G550" s="11" t="s">
        <v>83</v>
      </c>
      <c r="H550" t="s">
        <v>83</v>
      </c>
      <c r="I550" t="s">
        <v>3208</v>
      </c>
      <c r="J550" t="s">
        <v>3032</v>
      </c>
      <c r="L550" s="1">
        <v>1900</v>
      </c>
      <c r="M550" t="s">
        <v>3215</v>
      </c>
      <c r="N550" s="2"/>
      <c r="Q550" t="str">
        <f>CONCATENATE(data[[#This Row],[remarque]],"-",data[[#This Row],[FRAGILE]],"-",data[[#This Row],[OUVRIR]])</f>
        <v>bureau--noir-xlلتلبس ريال-noir--</v>
      </c>
    </row>
    <row r="551" spans="1:17" x14ac:dyDescent="0.3">
      <c r="A551" s="10">
        <v>45648</v>
      </c>
      <c r="B551" t="s">
        <v>3230</v>
      </c>
      <c r="C551" s="1" t="s">
        <v>2540</v>
      </c>
      <c r="D551" s="14" t="s">
        <v>3222</v>
      </c>
      <c r="F551">
        <f>_xll.XLOOKUP(data[[#This Row],[wilaya de livraison]],wilaya[nom wilaya],wilaya[code wilaya])</f>
        <v>35</v>
      </c>
      <c r="G551" s="11" t="s">
        <v>75</v>
      </c>
      <c r="H551" t="s">
        <v>1831</v>
      </c>
      <c r="I551" t="s">
        <v>1210</v>
      </c>
      <c r="J551" t="s">
        <v>3032</v>
      </c>
      <c r="L551" s="1">
        <v>1900</v>
      </c>
      <c r="M551" t="s">
        <v>3216</v>
      </c>
      <c r="N551" s="2"/>
      <c r="Q551" t="str">
        <f>CONCATENATE(data[[#This Row],[remarque]],"-",data[[#This Row],[FRAGILE]],"-",data[[#This Row],[OUVRIR]])</f>
        <v>للمنزل--gris clair-2xxl-gris clair--</v>
      </c>
    </row>
    <row r="552" spans="1:17" x14ac:dyDescent="0.3">
      <c r="A552" s="10">
        <v>45648</v>
      </c>
      <c r="B552" t="s">
        <v>3231</v>
      </c>
      <c r="C552" s="1" t="s">
        <v>3209</v>
      </c>
      <c r="D552" s="14" t="s">
        <v>3223</v>
      </c>
      <c r="F552">
        <f>_xll.XLOOKUP(data[[#This Row],[wilaya de livraison]],wilaya[nom wilaya],wilaya[code wilaya])</f>
        <v>13</v>
      </c>
      <c r="G552" s="11" t="s">
        <v>55</v>
      </c>
      <c r="H552" t="s">
        <v>55</v>
      </c>
      <c r="I552" t="s">
        <v>3210</v>
      </c>
      <c r="J552" t="s">
        <v>3032</v>
      </c>
      <c r="L552" s="1">
        <v>1900</v>
      </c>
      <c r="M552" t="s">
        <v>3217</v>
      </c>
      <c r="N552" s="2"/>
      <c r="Q552" t="str">
        <f>CONCATENATE(data[[#This Row],[remarque]],"-",data[[#This Row],[FRAGILE]],"-",data[[#This Row],[OUVRIR]])</f>
        <v>bureau--gris clair-M-gris clair--</v>
      </c>
    </row>
    <row r="553" spans="1:17" x14ac:dyDescent="0.3">
      <c r="A553" s="10">
        <v>45654</v>
      </c>
      <c r="B553" t="s">
        <v>1565</v>
      </c>
      <c r="C553" s="18" t="s">
        <v>3253</v>
      </c>
      <c r="D553" s="11" t="s">
        <v>3279</v>
      </c>
      <c r="F553">
        <f>_xll.XLOOKUP(data[[#This Row],[wilaya de livraison]],wilaya[nom wilaya],wilaya[code wilaya])</f>
        <v>4</v>
      </c>
      <c r="G553" s="2" t="s">
        <v>48</v>
      </c>
      <c r="H553" t="s">
        <v>178</v>
      </c>
      <c r="I553" t="s">
        <v>3232</v>
      </c>
      <c r="J553" s="1" t="s">
        <v>3233</v>
      </c>
      <c r="L553">
        <v>6500</v>
      </c>
      <c r="M553" t="s">
        <v>3305</v>
      </c>
      <c r="O553" s="12"/>
      <c r="Q553" t="str">
        <f>CONCATENATE(data[[#This Row],[remarque]],"-",data[[#This Row],[FRAGILE]],"-",data[[#This Row],[OUVRIR]])</f>
        <v>التوصيل مجاني للمكتب-maron-50--</v>
      </c>
    </row>
    <row r="554" spans="1:17" x14ac:dyDescent="0.3">
      <c r="A554" s="10">
        <v>45654</v>
      </c>
      <c r="B554" t="s">
        <v>1566</v>
      </c>
      <c r="C554" s="18" t="s">
        <v>3254</v>
      </c>
      <c r="D554" s="11" t="s">
        <v>3280</v>
      </c>
      <c r="F554">
        <f>_xll.XLOOKUP(data[[#This Row],[wilaya de livraison]],wilaya[nom wilaya],wilaya[code wilaya])</f>
        <v>27</v>
      </c>
      <c r="G554" s="2" t="s">
        <v>67</v>
      </c>
      <c r="H554" t="s">
        <v>67</v>
      </c>
      <c r="I554" t="s">
        <v>3234</v>
      </c>
      <c r="J554" s="1" t="s">
        <v>3233</v>
      </c>
      <c r="L554">
        <v>6500</v>
      </c>
      <c r="M554" t="s">
        <v>3306</v>
      </c>
      <c r="O554" s="12"/>
      <c r="Q554" t="str">
        <f>CONCATENATE(data[[#This Row],[remarque]],"-",data[[#This Row],[FRAGILE]],"-",data[[#This Row],[OUVRIR]])</f>
        <v>للمنزل-gris-Xl--</v>
      </c>
    </row>
    <row r="555" spans="1:17" x14ac:dyDescent="0.3">
      <c r="A555" s="10">
        <v>45654</v>
      </c>
      <c r="B555" t="s">
        <v>1567</v>
      </c>
      <c r="C555" s="18" t="s">
        <v>3255</v>
      </c>
      <c r="D555" s="11" t="s">
        <v>3281</v>
      </c>
      <c r="F555">
        <f>_xll.XLOOKUP(data[[#This Row],[wilaya de livraison]],wilaya[nom wilaya],wilaya[code wilaya])</f>
        <v>1</v>
      </c>
      <c r="G555" s="2" t="s">
        <v>45</v>
      </c>
      <c r="H555" t="s">
        <v>45</v>
      </c>
      <c r="I555" t="s">
        <v>1697</v>
      </c>
      <c r="J555" s="1" t="s">
        <v>3233</v>
      </c>
      <c r="L555">
        <v>6500</v>
      </c>
      <c r="M555" t="s">
        <v>3307</v>
      </c>
      <c r="O555" s="12"/>
      <c r="Q555" t="str">
        <f>CONCATENATE(data[[#This Row],[remarque]],"-",data[[#This Row],[FRAGILE]],"-",data[[#This Row],[OUVRIR]])</f>
        <v>للمكتب-gris-58s--</v>
      </c>
    </row>
    <row r="556" spans="1:17" x14ac:dyDescent="0.3">
      <c r="A556" s="10">
        <v>45654</v>
      </c>
      <c r="B556" t="s">
        <v>1568</v>
      </c>
      <c r="C556" s="18" t="s">
        <v>3256</v>
      </c>
      <c r="D556" s="11" t="s">
        <v>3282</v>
      </c>
      <c r="F556">
        <f>_xll.XLOOKUP(data[[#This Row],[wilaya de livraison]],wilaya[nom wilaya],wilaya[code wilaya])</f>
        <v>26</v>
      </c>
      <c r="G556" t="s">
        <v>66</v>
      </c>
      <c r="H556" t="s">
        <v>969</v>
      </c>
      <c r="I556" t="s">
        <v>3235</v>
      </c>
      <c r="J556" s="1" t="s">
        <v>3233</v>
      </c>
      <c r="L556">
        <v>6500</v>
      </c>
      <c r="M556" t="s">
        <v>3308</v>
      </c>
      <c r="O556" s="12"/>
      <c r="Q556" t="str">
        <f>CONCATENATE(data[[#This Row],[remarque]],"-",data[[#This Row],[FRAGILE]],"-",data[[#This Row],[OUVRIR]])</f>
        <v>للمنزل-gris-الطول 1.69 54--</v>
      </c>
    </row>
    <row r="557" spans="1:17" x14ac:dyDescent="0.3">
      <c r="A557" s="10">
        <v>45654</v>
      </c>
      <c r="B557" t="s">
        <v>1569</v>
      </c>
      <c r="C557" s="18" t="s">
        <v>3257</v>
      </c>
      <c r="D557" s="11" t="s">
        <v>3283</v>
      </c>
      <c r="F557">
        <f>_xll.XLOOKUP(data[[#This Row],[wilaya de livraison]],wilaya[nom wilaya],wilaya[code wilaya])</f>
        <v>36</v>
      </c>
      <c r="G557" s="2" t="s">
        <v>76</v>
      </c>
      <c r="H557" t="s">
        <v>1247</v>
      </c>
      <c r="I557" t="s">
        <v>3236</v>
      </c>
      <c r="J557" s="1" t="s">
        <v>3233</v>
      </c>
      <c r="L557">
        <v>6500</v>
      </c>
      <c r="M557" t="s">
        <v>3309</v>
      </c>
      <c r="O557" s="12"/>
      <c r="Q557" t="str">
        <f>CONCATENATE(data[[#This Row],[remarque]],"-",data[[#This Row],[FRAGILE]],"-",data[[#This Row],[OUVRIR]])</f>
        <v>للمنزل-gris-xl--</v>
      </c>
    </row>
    <row r="558" spans="1:17" x14ac:dyDescent="0.3">
      <c r="A558" s="10">
        <v>45654</v>
      </c>
      <c r="B558" t="s">
        <v>1570</v>
      </c>
      <c r="C558" s="18" t="s">
        <v>3258</v>
      </c>
      <c r="D558" s="11" t="s">
        <v>3284</v>
      </c>
      <c r="F558">
        <f>_xll.XLOOKUP(data[[#This Row],[wilaya de livraison]],wilaya[nom wilaya],wilaya[code wilaya])</f>
        <v>22</v>
      </c>
      <c r="G558" s="2" t="s">
        <v>62</v>
      </c>
      <c r="H558" t="s">
        <v>868</v>
      </c>
      <c r="I558" t="s">
        <v>62</v>
      </c>
      <c r="J558" s="1" t="s">
        <v>3233</v>
      </c>
      <c r="L558">
        <v>6500</v>
      </c>
      <c r="M558" t="s">
        <v>3306</v>
      </c>
      <c r="O558" s="12"/>
      <c r="Q558" t="str">
        <f>CONCATENATE(data[[#This Row],[remarque]],"-",data[[#This Row],[FRAGILE]],"-",data[[#This Row],[OUVRIR]])</f>
        <v>للمنزل-gris-Xl--</v>
      </c>
    </row>
    <row r="559" spans="1:17" x14ac:dyDescent="0.3">
      <c r="A559" s="10">
        <v>45654</v>
      </c>
      <c r="B559" t="s">
        <v>1571</v>
      </c>
      <c r="C559" s="18" t="s">
        <v>3259</v>
      </c>
      <c r="D559" s="11" t="s">
        <v>3285</v>
      </c>
      <c r="F559">
        <f>_xll.XLOOKUP(data[[#This Row],[wilaya de livraison]],wilaya[nom wilaya],wilaya[code wilaya])</f>
        <v>22</v>
      </c>
      <c r="G559" s="2" t="s">
        <v>62</v>
      </c>
      <c r="H559" t="s">
        <v>868</v>
      </c>
      <c r="I559" t="s">
        <v>2847</v>
      </c>
      <c r="J559" s="1" t="s">
        <v>3233</v>
      </c>
      <c r="L559">
        <v>6500</v>
      </c>
      <c r="M559" t="s">
        <v>3310</v>
      </c>
      <c r="O559" s="12"/>
      <c r="Q559" t="str">
        <f>CONCATENATE(data[[#This Row],[remarque]],"-",data[[#This Row],[FRAGILE]],"-",data[[#This Row],[OUVRIR]])</f>
        <v>للمكتب-maron-54--</v>
      </c>
    </row>
    <row r="560" spans="1:17" x14ac:dyDescent="0.3">
      <c r="A560" s="10">
        <v>45654</v>
      </c>
      <c r="B560" t="s">
        <v>1572</v>
      </c>
      <c r="C560" s="18" t="s">
        <v>3260</v>
      </c>
      <c r="D560" s="11" t="s">
        <v>3286</v>
      </c>
      <c r="F560">
        <f>_xll.XLOOKUP(data[[#This Row],[wilaya de livraison]],wilaya[nom wilaya],wilaya[code wilaya])</f>
        <v>35</v>
      </c>
      <c r="G560" s="2" t="s">
        <v>75</v>
      </c>
      <c r="H560" t="s">
        <v>1831</v>
      </c>
      <c r="I560" t="s">
        <v>1831</v>
      </c>
      <c r="J560" s="1" t="s">
        <v>3233</v>
      </c>
      <c r="L560">
        <v>6500</v>
      </c>
      <c r="M560" t="s">
        <v>3311</v>
      </c>
      <c r="O560" s="12"/>
      <c r="Q560" t="str">
        <f>CONCATENATE(data[[#This Row],[remarque]],"-",data[[#This Row],[FRAGILE]],"-",data[[#This Row],[OUVRIR]])</f>
        <v>للمكتب-gris-58 xl--</v>
      </c>
    </row>
    <row r="561" spans="1:17" x14ac:dyDescent="0.3">
      <c r="A561" s="10">
        <v>45654</v>
      </c>
      <c r="B561" t="s">
        <v>1573</v>
      </c>
      <c r="C561" s="18" t="s">
        <v>3261</v>
      </c>
      <c r="D561" s="11" t="s">
        <v>3287</v>
      </c>
      <c r="F561">
        <f>_xll.XLOOKUP(data[[#This Row],[wilaya de livraison]],wilaya[nom wilaya],wilaya[code wilaya])</f>
        <v>16</v>
      </c>
      <c r="G561" s="2" t="s">
        <v>18</v>
      </c>
      <c r="H561" t="s">
        <v>626</v>
      </c>
      <c r="I561" t="s">
        <v>3237</v>
      </c>
      <c r="J561" s="1" t="s">
        <v>3233</v>
      </c>
      <c r="L561">
        <v>6500</v>
      </c>
      <c r="M561" t="s">
        <v>3327</v>
      </c>
      <c r="O561" s="12"/>
      <c r="Q561" t="str">
        <f>CONCATENATE(data[[#This Row],[remarque]],"-",data[[#This Row],[FRAGILE]],"-",data[[#This Row],[OUVRIR]])</f>
        <v>السمانة الجاية,للمنزل-gris bel blanc-58--</v>
      </c>
    </row>
    <row r="562" spans="1:17" x14ac:dyDescent="0.3">
      <c r="A562" s="10">
        <v>45654</v>
      </c>
      <c r="B562" t="s">
        <v>1589</v>
      </c>
      <c r="C562" s="18" t="s">
        <v>3262</v>
      </c>
      <c r="D562" s="11" t="s">
        <v>3288</v>
      </c>
      <c r="F562">
        <f>_xll.XLOOKUP(data[[#This Row],[wilaya de livraison]],wilaya[nom wilaya],wilaya[code wilaya])</f>
        <v>3</v>
      </c>
      <c r="G562" s="2" t="s">
        <v>47</v>
      </c>
      <c r="H562" t="s">
        <v>151</v>
      </c>
      <c r="I562" t="s">
        <v>3238</v>
      </c>
      <c r="J562" s="1" t="s">
        <v>3233</v>
      </c>
      <c r="L562">
        <v>6500</v>
      </c>
      <c r="M562" t="s">
        <v>3312</v>
      </c>
      <c r="O562" s="12"/>
      <c r="Q562" t="str">
        <f>CONCATENATE(data[[#This Row],[remarque]],"-",data[[#This Row],[FRAGILE]],"-",data[[#This Row],[OUVRIR]])</f>
        <v>للمنزل-bleu-52/24--</v>
      </c>
    </row>
    <row r="563" spans="1:17" x14ac:dyDescent="0.3">
      <c r="A563" s="10">
        <v>45654</v>
      </c>
      <c r="B563" t="s">
        <v>1590</v>
      </c>
      <c r="C563" s="18" t="s">
        <v>3263</v>
      </c>
      <c r="D563" s="11" t="s">
        <v>3289</v>
      </c>
      <c r="F563">
        <f>_xll.XLOOKUP(data[[#This Row],[wilaya de livraison]],wilaya[nom wilaya],wilaya[code wilaya])</f>
        <v>33</v>
      </c>
      <c r="G563" s="2" t="s">
        <v>73</v>
      </c>
      <c r="H563" t="s">
        <v>3239</v>
      </c>
      <c r="I563" t="s">
        <v>3239</v>
      </c>
      <c r="J563" s="1" t="s">
        <v>3233</v>
      </c>
      <c r="L563">
        <v>6500</v>
      </c>
      <c r="M563" t="s">
        <v>3313</v>
      </c>
      <c r="O563" s="12"/>
      <c r="Q563" t="str">
        <f>CONCATENATE(data[[#This Row],[remarque]],"-",data[[#This Row],[FRAGILE]],"-",data[[#This Row],[OUVRIR]])</f>
        <v>للمكتب-maron-xxl 62--</v>
      </c>
    </row>
    <row r="564" spans="1:17" x14ac:dyDescent="0.3">
      <c r="A564" s="10">
        <v>45654</v>
      </c>
      <c r="B564" t="s">
        <v>1591</v>
      </c>
      <c r="C564" s="18" t="s">
        <v>3264</v>
      </c>
      <c r="D564" s="11" t="s">
        <v>3303</v>
      </c>
      <c r="F564">
        <f>_xll.XLOOKUP(data[[#This Row],[wilaya de livraison]],wilaya[nom wilaya],wilaya[code wilaya])</f>
        <v>13</v>
      </c>
      <c r="G564" s="2" t="s">
        <v>55</v>
      </c>
      <c r="H564" t="s">
        <v>55</v>
      </c>
      <c r="I564" t="s">
        <v>55</v>
      </c>
      <c r="J564" s="1" t="s">
        <v>3233</v>
      </c>
      <c r="L564">
        <v>6500</v>
      </c>
      <c r="M564" t="s">
        <v>3314</v>
      </c>
      <c r="O564" s="12"/>
      <c r="Q564" t="str">
        <f>CONCATENATE(data[[#This Row],[remarque]],"-",data[[#This Row],[FRAGILE]],"-",data[[#This Row],[OUVRIR]])</f>
        <v>للمنزل-maron-Xl--</v>
      </c>
    </row>
    <row r="565" spans="1:17" x14ac:dyDescent="0.3">
      <c r="A565" s="10">
        <v>45654</v>
      </c>
      <c r="B565" t="s">
        <v>1592</v>
      </c>
      <c r="C565" s="18" t="s">
        <v>3265</v>
      </c>
      <c r="D565" s="11" t="s">
        <v>3290</v>
      </c>
      <c r="F565">
        <f>_xll.XLOOKUP(data[[#This Row],[wilaya de livraison]],wilaya[nom wilaya],wilaya[code wilaya])</f>
        <v>8</v>
      </c>
      <c r="G565" t="s">
        <v>51</v>
      </c>
      <c r="H565" t="s">
        <v>339</v>
      </c>
      <c r="I565" t="s">
        <v>3240</v>
      </c>
      <c r="J565" s="1" t="s">
        <v>3233</v>
      </c>
      <c r="L565">
        <v>6500</v>
      </c>
      <c r="M565" t="s">
        <v>3315</v>
      </c>
      <c r="O565" s="12"/>
      <c r="Q565" t="str">
        <f>CONCATENATE(data[[#This Row],[remarque]],"-",data[[#This Row],[FRAGILE]],"-",data[[#This Row],[OUVRIR]])</f>
        <v>للمكتب-maron-xxxl--</v>
      </c>
    </row>
    <row r="566" spans="1:17" x14ac:dyDescent="0.3">
      <c r="A566" s="10">
        <v>45654</v>
      </c>
      <c r="B566" t="s">
        <v>1593</v>
      </c>
      <c r="C566" s="18" t="s">
        <v>3278</v>
      </c>
      <c r="D566" s="11" t="s">
        <v>3291</v>
      </c>
      <c r="F566">
        <f>_xll.XLOOKUP(data[[#This Row],[wilaya de livraison]],wilaya[nom wilaya],wilaya[code wilaya])</f>
        <v>22</v>
      </c>
      <c r="G566" s="2" t="s">
        <v>62</v>
      </c>
      <c r="H566" t="s">
        <v>880</v>
      </c>
      <c r="I566" t="s">
        <v>3241</v>
      </c>
      <c r="J566" s="1" t="s">
        <v>3233</v>
      </c>
      <c r="L566">
        <v>6500</v>
      </c>
      <c r="M566" t="s">
        <v>3316</v>
      </c>
      <c r="O566" s="12"/>
      <c r="Q566" t="str">
        <f>CONCATENATE(data[[#This Row],[remarque]],"-",data[[#This Row],[FRAGILE]],"-",data[[#This Row],[OUVRIR]])</f>
        <v>للمنزل-gris-،××L--</v>
      </c>
    </row>
    <row r="567" spans="1:17" x14ac:dyDescent="0.3">
      <c r="A567" s="10">
        <v>45654</v>
      </c>
      <c r="B567" t="s">
        <v>1600</v>
      </c>
      <c r="C567" s="18" t="s">
        <v>3266</v>
      </c>
      <c r="D567" s="11" t="s">
        <v>3292</v>
      </c>
      <c r="F567">
        <f>_xll.XLOOKUP(data[[#This Row],[wilaya de livraison]],wilaya[nom wilaya],wilaya[code wilaya])</f>
        <v>10</v>
      </c>
      <c r="G567" s="2" t="s">
        <v>52</v>
      </c>
      <c r="H567" t="s">
        <v>52</v>
      </c>
      <c r="I567" t="s">
        <v>3242</v>
      </c>
      <c r="J567" s="1" t="s">
        <v>3233</v>
      </c>
      <c r="L567">
        <v>6500</v>
      </c>
      <c r="M567" t="s">
        <v>3309</v>
      </c>
      <c r="O567" s="12"/>
      <c r="Q567" t="str">
        <f>CONCATENATE(data[[#This Row],[remarque]],"-",data[[#This Row],[FRAGILE]],"-",data[[#This Row],[OUVRIR]])</f>
        <v>للمنزل-gris-xl--</v>
      </c>
    </row>
    <row r="568" spans="1:17" x14ac:dyDescent="0.3">
      <c r="A568" s="10">
        <v>45654</v>
      </c>
      <c r="B568" t="s">
        <v>1601</v>
      </c>
      <c r="C568" s="18" t="s">
        <v>3267</v>
      </c>
      <c r="D568" s="11" t="s">
        <v>3293</v>
      </c>
      <c r="F568">
        <f>_xll.XLOOKUP(data[[#This Row],[wilaya de livraison]],wilaya[nom wilaya],wilaya[code wilaya])</f>
        <v>1</v>
      </c>
      <c r="G568" s="2" t="s">
        <v>45</v>
      </c>
      <c r="H568" t="s">
        <v>45</v>
      </c>
      <c r="I568" t="s">
        <v>3243</v>
      </c>
      <c r="J568" t="s">
        <v>3233</v>
      </c>
      <c r="L568">
        <v>6500</v>
      </c>
      <c r="M568" t="s">
        <v>3317</v>
      </c>
      <c r="O568" s="12"/>
      <c r="Q568" t="str">
        <f>CONCATENATE(data[[#This Row],[remarque]],"-",data[[#This Row],[FRAGILE]],"-",data[[#This Row],[OUVRIR]])</f>
        <v>للمنزل-gris-54--</v>
      </c>
    </row>
    <row r="569" spans="1:17" x14ac:dyDescent="0.3">
      <c r="A569" s="10">
        <v>45654</v>
      </c>
      <c r="B569" t="s">
        <v>1602</v>
      </c>
      <c r="C569" s="18" t="s">
        <v>3268</v>
      </c>
      <c r="D569" s="11" t="s">
        <v>3294</v>
      </c>
      <c r="F569">
        <f>_xll.XLOOKUP(data[[#This Row],[wilaya de livraison]],wilaya[nom wilaya],wilaya[code wilaya])</f>
        <v>29</v>
      </c>
      <c r="G569" s="2" t="s">
        <v>69</v>
      </c>
      <c r="H569" t="s">
        <v>69</v>
      </c>
      <c r="I569" t="s">
        <v>3244</v>
      </c>
      <c r="J569" t="s">
        <v>3233</v>
      </c>
      <c r="L569">
        <v>6500</v>
      </c>
      <c r="M569" t="s">
        <v>3318</v>
      </c>
      <c r="O569" s="12"/>
      <c r="Q569" t="str">
        <f>CONCATENATE(data[[#This Row],[remarque]],"-",data[[#This Row],[FRAGILE]],"-",data[[#This Row],[OUVRIR]])</f>
        <v>للمنزل-maron-60 où 62--</v>
      </c>
    </row>
    <row r="570" spans="1:17" x14ac:dyDescent="0.3">
      <c r="A570" s="10">
        <v>45654</v>
      </c>
      <c r="B570" t="s">
        <v>1678</v>
      </c>
      <c r="C570" s="18" t="s">
        <v>3269</v>
      </c>
      <c r="D570" s="11" t="s">
        <v>3295</v>
      </c>
      <c r="F570">
        <f>_xll.XLOOKUP(data[[#This Row],[wilaya de livraison]],wilaya[nom wilaya],wilaya[code wilaya])</f>
        <v>23</v>
      </c>
      <c r="G570" s="2" t="s">
        <v>63</v>
      </c>
      <c r="H570" t="s">
        <v>63</v>
      </c>
      <c r="I570" t="s">
        <v>63</v>
      </c>
      <c r="J570" t="s">
        <v>3233</v>
      </c>
      <c r="L570">
        <v>6500</v>
      </c>
      <c r="M570" t="s">
        <v>3319</v>
      </c>
      <c r="O570" s="12"/>
      <c r="Q570" t="str">
        <f>CONCATENATE(data[[#This Row],[remarque]],"-",data[[#This Row],[FRAGILE]],"-",data[[#This Row],[OUVRIR]])</f>
        <v>للمنزل-bleu-62--</v>
      </c>
    </row>
    <row r="571" spans="1:17" x14ac:dyDescent="0.3">
      <c r="A571" s="10">
        <v>45654</v>
      </c>
      <c r="B571" t="s">
        <v>1679</v>
      </c>
      <c r="C571" s="18" t="s">
        <v>3270</v>
      </c>
      <c r="D571" s="11" t="s">
        <v>3296</v>
      </c>
      <c r="F571">
        <f>_xll.XLOOKUP(data[[#This Row],[wilaya de livraison]],wilaya[nom wilaya],wilaya[code wilaya])</f>
        <v>32</v>
      </c>
      <c r="G571" s="2" t="s">
        <v>72</v>
      </c>
      <c r="H571" t="s">
        <v>72</v>
      </c>
      <c r="I571" t="s">
        <v>3246</v>
      </c>
      <c r="J571" t="s">
        <v>3233</v>
      </c>
      <c r="L571">
        <v>6500</v>
      </c>
      <c r="M571" t="s">
        <v>3320</v>
      </c>
      <c r="O571" s="12"/>
      <c r="Q571" t="str">
        <f>CONCATENATE(data[[#This Row],[remarque]],"-",data[[#This Row],[FRAGILE]],"-",data[[#This Row],[OUVRIR]])</f>
        <v>للمنزل-maron-XXL--</v>
      </c>
    </row>
    <row r="572" spans="1:17" x14ac:dyDescent="0.3">
      <c r="A572" s="10">
        <v>45654</v>
      </c>
      <c r="B572" t="s">
        <v>1680</v>
      </c>
      <c r="C572" s="18" t="s">
        <v>3271</v>
      </c>
      <c r="D572" s="30" t="s">
        <v>3297</v>
      </c>
      <c r="F572">
        <f>_xll.XLOOKUP(data[[#This Row],[wilaya de livraison]],wilaya[nom wilaya],wilaya[code wilaya])</f>
        <v>38</v>
      </c>
      <c r="G572" s="2" t="s">
        <v>78</v>
      </c>
      <c r="H572" t="s">
        <v>78</v>
      </c>
      <c r="I572" t="s">
        <v>3247</v>
      </c>
      <c r="J572" t="s">
        <v>3248</v>
      </c>
      <c r="L572">
        <v>8500</v>
      </c>
      <c r="M572" t="s">
        <v>3321</v>
      </c>
      <c r="O572" s="2"/>
      <c r="Q572" t="str">
        <f>CONCATENATE(data[[#This Row],[remarque]],"-",data[[#This Row],[FRAGILE]],"-",data[[#This Row],[OUVRIR]])</f>
        <v>للمكتب-gris-56--</v>
      </c>
    </row>
    <row r="573" spans="1:17" x14ac:dyDescent="0.3">
      <c r="A573" s="10">
        <v>45654</v>
      </c>
      <c r="B573" t="s">
        <v>1681</v>
      </c>
      <c r="C573" s="18" t="s">
        <v>3272</v>
      </c>
      <c r="D573" s="30" t="s">
        <v>3298</v>
      </c>
      <c r="F573">
        <f>_xll.XLOOKUP(data[[#This Row],[wilaya de livraison]],wilaya[nom wilaya],wilaya[code wilaya])</f>
        <v>9</v>
      </c>
      <c r="G573" s="2" t="s">
        <v>23</v>
      </c>
      <c r="H573" t="s">
        <v>23</v>
      </c>
      <c r="I573" t="s">
        <v>23</v>
      </c>
      <c r="J573" t="s">
        <v>3248</v>
      </c>
      <c r="L573">
        <v>8500</v>
      </c>
      <c r="M573" t="s">
        <v>3314</v>
      </c>
      <c r="O573" s="2"/>
      <c r="Q573" t="str">
        <f>CONCATENATE(data[[#This Row],[remarque]],"-",data[[#This Row],[FRAGILE]],"-",data[[#This Row],[OUVRIR]])</f>
        <v>للمنزل-maron-Xl--</v>
      </c>
    </row>
    <row r="574" spans="1:17" x14ac:dyDescent="0.3">
      <c r="A574" s="10">
        <v>45654</v>
      </c>
      <c r="B574" t="s">
        <v>1682</v>
      </c>
      <c r="C574" s="18" t="s">
        <v>3273</v>
      </c>
      <c r="D574" s="30" t="s">
        <v>3299</v>
      </c>
      <c r="F574">
        <f>_xll.XLOOKUP(data[[#This Row],[wilaya de livraison]],wilaya[nom wilaya],wilaya[code wilaya])</f>
        <v>31</v>
      </c>
      <c r="G574" s="2" t="s">
        <v>71</v>
      </c>
      <c r="H574" t="s">
        <v>71</v>
      </c>
      <c r="I574" t="s">
        <v>3250</v>
      </c>
      <c r="J574" t="s">
        <v>3248</v>
      </c>
      <c r="L574">
        <v>8500</v>
      </c>
      <c r="M574" t="s">
        <v>3322</v>
      </c>
      <c r="O574" s="2"/>
      <c r="Q574" t="str">
        <f>CONCATENATE(data[[#This Row],[remarque]],"-",data[[#This Row],[FRAGILE]],"-",data[[#This Row],[OUVRIR]])</f>
        <v>للمنزل-bleu-58--</v>
      </c>
    </row>
    <row r="575" spans="1:17" x14ac:dyDescent="0.3">
      <c r="A575" s="10">
        <v>45654</v>
      </c>
      <c r="B575" t="s">
        <v>1683</v>
      </c>
      <c r="C575" s="18" t="s">
        <v>3274</v>
      </c>
      <c r="D575" s="30" t="s">
        <v>3300</v>
      </c>
      <c r="F575">
        <f>_xll.XLOOKUP(data[[#This Row],[wilaya de livraison]],wilaya[nom wilaya],wilaya[code wilaya])</f>
        <v>13</v>
      </c>
      <c r="G575" s="2" t="s">
        <v>55</v>
      </c>
      <c r="H575" s="2" t="s">
        <v>55</v>
      </c>
      <c r="I575" t="s">
        <v>3210</v>
      </c>
      <c r="J575" t="s">
        <v>3248</v>
      </c>
      <c r="L575">
        <v>8500</v>
      </c>
      <c r="M575" t="s">
        <v>3323</v>
      </c>
      <c r="O575" s="2"/>
      <c r="Q575" t="str">
        <f>CONCATENATE(data[[#This Row],[remarque]],"-",data[[#This Row],[FRAGILE]],"-",data[[#This Row],[OUVRIR]])</f>
        <v>للمنزل-bleu-54--</v>
      </c>
    </row>
    <row r="576" spans="1:17" x14ac:dyDescent="0.3">
      <c r="A576" s="10">
        <v>45654</v>
      </c>
      <c r="B576" t="s">
        <v>1692</v>
      </c>
      <c r="C576" s="18" t="s">
        <v>3275</v>
      </c>
      <c r="D576" s="30" t="s">
        <v>3301</v>
      </c>
      <c r="F576">
        <f>_xll.XLOOKUP(data[[#This Row],[wilaya de livraison]],wilaya[nom wilaya],wilaya[code wilaya])</f>
        <v>47</v>
      </c>
      <c r="G576" s="2" t="s">
        <v>87</v>
      </c>
      <c r="H576" s="2" t="s">
        <v>1469</v>
      </c>
      <c r="I576" t="s">
        <v>3251</v>
      </c>
      <c r="J576" t="s">
        <v>3248</v>
      </c>
      <c r="L576">
        <v>8500</v>
      </c>
      <c r="M576" t="s">
        <v>3324</v>
      </c>
      <c r="O576" s="2"/>
      <c r="Q576" t="str">
        <f>CONCATENATE(data[[#This Row],[remarque]],"-",data[[#This Row],[FRAGILE]],"-",data[[#This Row],[OUVRIR]])</f>
        <v>للمنزل-maron-62--</v>
      </c>
    </row>
    <row r="577" spans="1:17" x14ac:dyDescent="0.3">
      <c r="A577" s="10">
        <v>45654</v>
      </c>
      <c r="B577" t="s">
        <v>1693</v>
      </c>
      <c r="C577" s="18" t="s">
        <v>3276</v>
      </c>
      <c r="D577" s="30" t="s">
        <v>3302</v>
      </c>
      <c r="F577">
        <f>_xll.XLOOKUP(data[[#This Row],[wilaya de livraison]],wilaya[nom wilaya],wilaya[code wilaya])</f>
        <v>16</v>
      </c>
      <c r="G577" s="2" t="s">
        <v>18</v>
      </c>
      <c r="H577" s="2" t="s">
        <v>608</v>
      </c>
      <c r="I577" t="s">
        <v>3249</v>
      </c>
      <c r="J577" t="s">
        <v>3252</v>
      </c>
      <c r="L577">
        <v>3500</v>
      </c>
      <c r="M577" t="s">
        <v>3325</v>
      </c>
      <c r="O577" s="2"/>
      <c r="Q577" t="str">
        <f>CONCATENATE(data[[#This Row],[remarque]],"-",data[[#This Row],[FRAGILE]],"-",data[[#This Row],[OUVRIR]])</f>
        <v>bureau--L--</v>
      </c>
    </row>
    <row r="578" spans="1:17" x14ac:dyDescent="0.3">
      <c r="A578" s="10">
        <v>45654</v>
      </c>
      <c r="B578" t="s">
        <v>1922</v>
      </c>
      <c r="C578" s="18" t="s">
        <v>3277</v>
      </c>
      <c r="D578" s="30" t="s">
        <v>3304</v>
      </c>
      <c r="F578">
        <f>_xll.XLOOKUP(data[[#This Row],[wilaya de livraison]],wilaya[nom wilaya],wilaya[code wilaya])</f>
        <v>30</v>
      </c>
      <c r="G578" s="2" t="s">
        <v>70</v>
      </c>
      <c r="H578" s="2" t="s">
        <v>1119</v>
      </c>
      <c r="I578" t="s">
        <v>2895</v>
      </c>
      <c r="J578" t="s">
        <v>3252</v>
      </c>
      <c r="L578">
        <v>3500</v>
      </c>
      <c r="M578" t="s">
        <v>3326</v>
      </c>
      <c r="O578" s="2"/>
      <c r="Q578" t="str">
        <f>CONCATENATE(data[[#This Row],[remarque]],"-",data[[#This Row],[FRAGILE]],"-",data[[#This Row],[OUVRIR]])</f>
        <v>للمكتب--L--</v>
      </c>
    </row>
    <row r="579" spans="1:17" ht="15.6" customHeight="1" x14ac:dyDescent="0.3">
      <c r="A579" s="10">
        <v>45654</v>
      </c>
      <c r="B579" t="s">
        <v>3195</v>
      </c>
      <c r="C579" s="18" t="s">
        <v>3108</v>
      </c>
      <c r="D579" s="30" t="s">
        <v>3342</v>
      </c>
      <c r="E579" s="11"/>
      <c r="F579">
        <f>_xll.XLOOKUP(data[[#This Row],[wilaya de livraison]],wilaya[nom wilaya],wilaya[code wilaya])</f>
        <v>13</v>
      </c>
      <c r="G579" t="s">
        <v>55</v>
      </c>
      <c r="H579" t="s">
        <v>55</v>
      </c>
      <c r="I579" t="s">
        <v>1641</v>
      </c>
      <c r="J579" t="s">
        <v>3252</v>
      </c>
      <c r="L579">
        <v>3500</v>
      </c>
      <c r="M579" t="s">
        <v>3339</v>
      </c>
      <c r="N579" s="2"/>
      <c r="O579" s="2"/>
      <c r="Q579" t="str">
        <f>CONCATENATE(data[[#This Row],[remarque]],"-",data[[#This Row],[FRAGILE]],"-",data[[#This Row],[OUVRIR]])</f>
        <v>للمنزل-xxxl---</v>
      </c>
    </row>
    <row r="580" spans="1:17" x14ac:dyDescent="0.3">
      <c r="A580" s="10">
        <v>45654</v>
      </c>
      <c r="B580" t="s">
        <v>3196</v>
      </c>
      <c r="C580" s="1" t="s">
        <v>3328</v>
      </c>
      <c r="D580" s="14" t="s">
        <v>3343</v>
      </c>
      <c r="E580" s="11"/>
      <c r="F580">
        <f>_xll.XLOOKUP(data[[#This Row],[wilaya de livraison]],wilaya[nom wilaya],wilaya[code wilaya])</f>
        <v>16</v>
      </c>
      <c r="G580" s="11" t="s">
        <v>18</v>
      </c>
      <c r="H580" t="s">
        <v>646</v>
      </c>
      <c r="I580" t="s">
        <v>3329</v>
      </c>
      <c r="J580" t="s">
        <v>3252</v>
      </c>
      <c r="L580" s="1">
        <v>3500</v>
      </c>
      <c r="M580" t="s">
        <v>3067</v>
      </c>
      <c r="N580" s="2"/>
      <c r="Q580" t="str">
        <f>CONCATENATE(data[[#This Row],[remarque]],"-",data[[#This Row],[FRAGILE]],"-",data[[#This Row],[OUVRIR]])</f>
        <v>للمنزل-L---</v>
      </c>
    </row>
    <row r="581" spans="1:17" x14ac:dyDescent="0.3">
      <c r="A581" s="10">
        <v>45654</v>
      </c>
      <c r="B581" t="s">
        <v>3197</v>
      </c>
      <c r="C581" s="1" t="s">
        <v>3330</v>
      </c>
      <c r="D581" s="14" t="s">
        <v>3344</v>
      </c>
      <c r="E581" s="11"/>
      <c r="F581">
        <f>_xll.XLOOKUP(data[[#This Row],[wilaya de livraison]],wilaya[nom wilaya],wilaya[code wilaya])</f>
        <v>16</v>
      </c>
      <c r="G581" s="11" t="s">
        <v>18</v>
      </c>
      <c r="H581" t="s">
        <v>640</v>
      </c>
      <c r="I581" t="s">
        <v>3331</v>
      </c>
      <c r="J581" t="s">
        <v>3252</v>
      </c>
      <c r="L581" s="1">
        <v>3500</v>
      </c>
      <c r="M581" t="s">
        <v>3340</v>
      </c>
      <c r="N581" s="2"/>
      <c r="Q581" t="str">
        <f>CONCATENATE(data[[#This Row],[remarque]],"-",data[[#This Row],[FRAGILE]],"-",data[[#This Row],[OUVRIR]])</f>
        <v>للمكتب-xl---</v>
      </c>
    </row>
    <row r="582" spans="1:17" x14ac:dyDescent="0.3">
      <c r="A582" s="10">
        <v>45654</v>
      </c>
      <c r="B582" t="s">
        <v>3198</v>
      </c>
      <c r="C582" s="1" t="s">
        <v>3332</v>
      </c>
      <c r="D582" s="14" t="s">
        <v>3345</v>
      </c>
      <c r="E582" s="11"/>
      <c r="F582">
        <f>_xll.XLOOKUP(data[[#This Row],[wilaya de livraison]],wilaya[nom wilaya],wilaya[code wilaya])</f>
        <v>29</v>
      </c>
      <c r="G582" s="11" t="s">
        <v>69</v>
      </c>
      <c r="H582" t="s">
        <v>69</v>
      </c>
      <c r="I582" t="s">
        <v>3333</v>
      </c>
      <c r="J582" t="s">
        <v>3252</v>
      </c>
      <c r="L582" s="1">
        <v>3500</v>
      </c>
      <c r="M582" t="s">
        <v>3341</v>
      </c>
      <c r="N582" s="2"/>
      <c r="Q582" t="str">
        <f>CONCATENATE(data[[#This Row],[remarque]],"-",data[[#This Row],[FRAGILE]],"-",data[[#This Row],[OUVRIR]])</f>
        <v>للمنزل-xl---</v>
      </c>
    </row>
    <row r="583" spans="1:17" x14ac:dyDescent="0.3">
      <c r="A583" s="10">
        <v>45654</v>
      </c>
      <c r="B583" t="s">
        <v>3199</v>
      </c>
      <c r="C583" s="1" t="s">
        <v>3334</v>
      </c>
      <c r="D583" s="14" t="s">
        <v>3346</v>
      </c>
      <c r="E583" s="11"/>
      <c r="F583">
        <f>_xll.XLOOKUP(data[[#This Row],[wilaya de livraison]],wilaya[nom wilaya],wilaya[code wilaya])</f>
        <v>9</v>
      </c>
      <c r="G583" s="11" t="s">
        <v>23</v>
      </c>
      <c r="H583" t="s">
        <v>353</v>
      </c>
      <c r="I583" t="s">
        <v>3335</v>
      </c>
      <c r="J583" t="s">
        <v>3252</v>
      </c>
      <c r="L583" s="1">
        <v>3500</v>
      </c>
      <c r="M583" t="s">
        <v>3341</v>
      </c>
      <c r="N583" s="2"/>
      <c r="Q583" t="str">
        <f>CONCATENATE(data[[#This Row],[remarque]],"-",data[[#This Row],[FRAGILE]],"-",data[[#This Row],[OUVRIR]])</f>
        <v>للمنزل-xl---</v>
      </c>
    </row>
    <row r="584" spans="1:17" x14ac:dyDescent="0.3">
      <c r="A584" s="10">
        <v>45654</v>
      </c>
      <c r="B584" t="s">
        <v>3225</v>
      </c>
      <c r="C584" s="1" t="s">
        <v>3337</v>
      </c>
      <c r="D584" s="14" t="s">
        <v>3347</v>
      </c>
      <c r="E584" s="11"/>
      <c r="F584">
        <f>_xll.XLOOKUP(data[[#This Row],[wilaya de livraison]],wilaya[nom wilaya],wilaya[code wilaya])</f>
        <v>42</v>
      </c>
      <c r="G584" s="11" t="s">
        <v>82</v>
      </c>
      <c r="H584" t="s">
        <v>1351</v>
      </c>
      <c r="I584" t="s">
        <v>3338</v>
      </c>
      <c r="J584" t="s">
        <v>3252</v>
      </c>
      <c r="L584" s="1">
        <v>3500</v>
      </c>
      <c r="M584" t="s">
        <v>3067</v>
      </c>
      <c r="N584" s="2"/>
      <c r="Q584" t="str">
        <f>CONCATENATE(data[[#This Row],[remarque]],"-",data[[#This Row],[FRAGILE]],"-",data[[#This Row],[OUVRIR]])</f>
        <v>للمنزل-L---</v>
      </c>
    </row>
    <row r="585" spans="1:17" x14ac:dyDescent="0.3">
      <c r="A585" s="10">
        <v>45654</v>
      </c>
      <c r="B585" t="s">
        <v>3226</v>
      </c>
      <c r="C585" s="1" t="s">
        <v>1684</v>
      </c>
      <c r="D585" s="14" t="s">
        <v>3348</v>
      </c>
      <c r="E585" s="11"/>
      <c r="F585">
        <f>_xll.XLOOKUP(data[[#This Row],[wilaya de livraison]],wilaya[nom wilaya],wilaya[code wilaya])</f>
        <v>29</v>
      </c>
      <c r="G585" s="11" t="s">
        <v>69</v>
      </c>
      <c r="H585" t="s">
        <v>69</v>
      </c>
      <c r="I585" t="s">
        <v>3244</v>
      </c>
      <c r="J585" t="s">
        <v>3252</v>
      </c>
      <c r="L585" s="1">
        <v>3500</v>
      </c>
      <c r="M585" t="s">
        <v>3067</v>
      </c>
      <c r="N585" s="2"/>
      <c r="Q585" t="str">
        <f>CONCATENATE(data[[#This Row],[remarque]],"-",data[[#This Row],[FRAGILE]],"-",data[[#This Row],[OUVRIR]])</f>
        <v>للمنزل-L---</v>
      </c>
    </row>
    <row r="586" spans="1:17" x14ac:dyDescent="0.3">
      <c r="A586" s="10">
        <v>45654</v>
      </c>
      <c r="B586" t="s">
        <v>3227</v>
      </c>
      <c r="C586" s="1" t="s">
        <v>3349</v>
      </c>
      <c r="D586" s="14" t="s">
        <v>3393</v>
      </c>
      <c r="F586">
        <f>_xll.XLOOKUP(data[[#This Row],[wilaya de livraison]],wilaya[nom wilaya],wilaya[code wilaya])</f>
        <v>44</v>
      </c>
      <c r="G586" s="11" t="s">
        <v>84</v>
      </c>
      <c r="H586" t="s">
        <v>1415</v>
      </c>
      <c r="I586" t="s">
        <v>3350</v>
      </c>
      <c r="J586" t="s">
        <v>3248</v>
      </c>
      <c r="L586" s="1">
        <v>8500</v>
      </c>
      <c r="M586" t="s">
        <v>3377</v>
      </c>
      <c r="N586" s="3"/>
      <c r="Q586" t="str">
        <f>CONCATENATE(data[[#This Row],[remarque]],"-",data[[#This Row],[FRAGILE]],"-",data[[#This Row],[OUVRIR]])</f>
        <v>للمنزل-bleu--56---</v>
      </c>
    </row>
    <row r="587" spans="1:17" x14ac:dyDescent="0.3">
      <c r="A587" s="10">
        <v>45654</v>
      </c>
      <c r="B587" t="s">
        <v>3228</v>
      </c>
      <c r="C587" s="1" t="s">
        <v>3351</v>
      </c>
      <c r="D587" s="14" t="s">
        <v>3408</v>
      </c>
      <c r="F587">
        <f>_xll.XLOOKUP(data[[#This Row],[wilaya de livraison]],wilaya[nom wilaya],wilaya[code wilaya])</f>
        <v>19</v>
      </c>
      <c r="G587" s="11" t="s">
        <v>59</v>
      </c>
      <c r="H587" t="s">
        <v>753</v>
      </c>
      <c r="I587" t="s">
        <v>25</v>
      </c>
      <c r="J587" t="s">
        <v>3248</v>
      </c>
      <c r="L587" s="1">
        <v>8500</v>
      </c>
      <c r="M587" t="s">
        <v>3378</v>
      </c>
      <c r="N587" s="2"/>
      <c r="Q587" t="str">
        <f>CONCATENATE(data[[#This Row],[remarque]],"-",data[[#This Row],[FRAGILE]],"-",data[[#This Row],[OUVRIR]])</f>
        <v>للمنزل-gris--58---</v>
      </c>
    </row>
    <row r="588" spans="1:17" x14ac:dyDescent="0.3">
      <c r="A588" s="10">
        <v>45654</v>
      </c>
      <c r="B588" t="s">
        <v>3229</v>
      </c>
      <c r="C588" s="1" t="s">
        <v>3352</v>
      </c>
      <c r="D588" s="14" t="s">
        <v>3394</v>
      </c>
      <c r="F588">
        <f>_xll.XLOOKUP(data[[#This Row],[wilaya de livraison]],wilaya[nom wilaya],wilaya[code wilaya])</f>
        <v>3</v>
      </c>
      <c r="G588" s="11" t="s">
        <v>47</v>
      </c>
      <c r="H588" t="s">
        <v>47</v>
      </c>
      <c r="I588" t="s">
        <v>3353</v>
      </c>
      <c r="J588" t="s">
        <v>3248</v>
      </c>
      <c r="L588" s="1">
        <v>8500</v>
      </c>
      <c r="M588" t="s">
        <v>3379</v>
      </c>
      <c r="N588" s="2"/>
      <c r="Q588" t="str">
        <f>CONCATENATE(data[[#This Row],[remarque]],"-",data[[#This Row],[FRAGILE]],"-",data[[#This Row],[OUVRIR]])</f>
        <v>bureau-bleu--L---</v>
      </c>
    </row>
    <row r="589" spans="1:17" x14ac:dyDescent="0.3">
      <c r="A589" s="10">
        <v>45654</v>
      </c>
      <c r="B589" t="s">
        <v>3230</v>
      </c>
      <c r="C589" s="1" t="s">
        <v>3354</v>
      </c>
      <c r="D589" s="14" t="s">
        <v>3395</v>
      </c>
      <c r="F589">
        <f>_xll.XLOOKUP(data[[#This Row],[wilaya de livraison]],wilaya[nom wilaya],wilaya[code wilaya])</f>
        <v>16</v>
      </c>
      <c r="G589" s="11" t="s">
        <v>18</v>
      </c>
      <c r="H589" t="s">
        <v>640</v>
      </c>
      <c r="I589" t="s">
        <v>3355</v>
      </c>
      <c r="J589" t="s">
        <v>3248</v>
      </c>
      <c r="L589" s="1">
        <v>8500</v>
      </c>
      <c r="M589" t="s">
        <v>3380</v>
      </c>
      <c r="N589" s="2"/>
      <c r="Q589" t="str">
        <f>CONCATENATE(data[[#This Row],[remarque]],"-",data[[#This Row],[FRAGILE]],"-",data[[#This Row],[OUVRIR]])</f>
        <v>للمنزل-maron--xxl---</v>
      </c>
    </row>
    <row r="590" spans="1:17" x14ac:dyDescent="0.3">
      <c r="A590" s="10">
        <v>45654</v>
      </c>
      <c r="B590" t="s">
        <v>3231</v>
      </c>
      <c r="C590" s="1" t="s">
        <v>3356</v>
      </c>
      <c r="D590" s="14" t="s">
        <v>3396</v>
      </c>
      <c r="F590">
        <f>_xll.XLOOKUP(data[[#This Row],[wilaya de livraison]],wilaya[nom wilaya],wilaya[code wilaya])</f>
        <v>16</v>
      </c>
      <c r="G590" s="11" t="s">
        <v>18</v>
      </c>
      <c r="H590" t="s">
        <v>1722</v>
      </c>
      <c r="I590" t="s">
        <v>3357</v>
      </c>
      <c r="J590" t="s">
        <v>3248</v>
      </c>
      <c r="L590" s="1">
        <v>8500</v>
      </c>
      <c r="M590" t="s">
        <v>3381</v>
      </c>
      <c r="N590" s="2"/>
      <c r="Q590" t="str">
        <f>CONCATENATE(data[[#This Row],[remarque]],"-",data[[#This Row],[FRAGILE]],"-",data[[#This Row],[OUVRIR]])</f>
        <v>للمنزل-gris--54---</v>
      </c>
    </row>
    <row r="591" spans="1:17" x14ac:dyDescent="0.3">
      <c r="A591" s="10">
        <v>45654</v>
      </c>
      <c r="B591" t="s">
        <v>3409</v>
      </c>
      <c r="C591" s="1" t="s">
        <v>3245</v>
      </c>
      <c r="D591" s="14" t="s">
        <v>3397</v>
      </c>
      <c r="F591">
        <f>_xll.XLOOKUP(data[[#This Row],[wilaya de livraison]],wilaya[nom wilaya],wilaya[code wilaya])</f>
        <v>16</v>
      </c>
      <c r="G591" s="11" t="s">
        <v>18</v>
      </c>
      <c r="H591" t="s">
        <v>3392</v>
      </c>
      <c r="I591" t="s">
        <v>3358</v>
      </c>
      <c r="J591" t="s">
        <v>3248</v>
      </c>
      <c r="L591" s="1">
        <v>8500</v>
      </c>
      <c r="M591" t="s">
        <v>3382</v>
      </c>
      <c r="N591" s="2"/>
      <c r="Q591" t="str">
        <f>CONCATENATE(data[[#This Row],[remarque]],"-",data[[#This Row],[FRAGILE]],"-",data[[#This Row],[OUVRIR]])</f>
        <v>bureau-bleu+58--58---</v>
      </c>
    </row>
    <row r="592" spans="1:17" x14ac:dyDescent="0.3">
      <c r="A592" s="10">
        <v>45654</v>
      </c>
      <c r="B592" t="s">
        <v>3410</v>
      </c>
      <c r="C592" s="1" t="s">
        <v>3359</v>
      </c>
      <c r="D592" s="14" t="s">
        <v>3398</v>
      </c>
      <c r="F592">
        <f>_xll.XLOOKUP(data[[#This Row],[wilaya de livraison]],wilaya[nom wilaya],wilaya[code wilaya])</f>
        <v>22</v>
      </c>
      <c r="G592" s="11" t="s">
        <v>62</v>
      </c>
      <c r="H592" t="s">
        <v>862</v>
      </c>
      <c r="I592" t="s">
        <v>3360</v>
      </c>
      <c r="J592" t="s">
        <v>3248</v>
      </c>
      <c r="L592" s="1">
        <v>8800</v>
      </c>
      <c r="M592" t="s">
        <v>3383</v>
      </c>
      <c r="N592" s="2"/>
      <c r="Q592" t="str">
        <f>CONCATENATE(data[[#This Row],[remarque]],"-",data[[#This Row],[FRAGILE]],"-",data[[#This Row],[OUVRIR]])</f>
        <v>للمنزل-gris souris--58/26---</v>
      </c>
    </row>
    <row r="593" spans="1:17" x14ac:dyDescent="0.3">
      <c r="A593" s="10">
        <v>45654</v>
      </c>
      <c r="B593" t="s">
        <v>3411</v>
      </c>
      <c r="C593" s="1" t="s">
        <v>3361</v>
      </c>
      <c r="D593" s="14" t="s">
        <v>3399</v>
      </c>
      <c r="F593">
        <f>_xll.XLOOKUP(data[[#This Row],[wilaya de livraison]],wilaya[nom wilaya],wilaya[code wilaya])</f>
        <v>19</v>
      </c>
      <c r="G593" s="11" t="s">
        <v>59</v>
      </c>
      <c r="H593" t="s">
        <v>776</v>
      </c>
      <c r="I593" t="s">
        <v>3362</v>
      </c>
      <c r="J593" t="s">
        <v>3248</v>
      </c>
      <c r="L593" s="1">
        <v>8500</v>
      </c>
      <c r="M593" t="s">
        <v>3384</v>
      </c>
      <c r="N593" s="2"/>
      <c r="Q593" t="str">
        <f>CONCATENATE(data[[#This Row],[remarque]],"-",data[[#This Row],[FRAGILE]],"-",data[[#This Row],[OUVRIR]])</f>
        <v>للمنزل-maron--xl---</v>
      </c>
    </row>
    <row r="594" spans="1:17" x14ac:dyDescent="0.3">
      <c r="A594" s="10">
        <v>45654</v>
      </c>
      <c r="B594" t="s">
        <v>3412</v>
      </c>
      <c r="C594" s="1" t="s">
        <v>3363</v>
      </c>
      <c r="D594" s="14" t="s">
        <v>3400</v>
      </c>
      <c r="F594">
        <f>_xll.XLOOKUP(data[[#This Row],[wilaya de livraison]],wilaya[nom wilaya],wilaya[code wilaya])</f>
        <v>16</v>
      </c>
      <c r="G594" s="11" t="s">
        <v>18</v>
      </c>
      <c r="H594" t="s">
        <v>652</v>
      </c>
      <c r="I594" t="s">
        <v>3364</v>
      </c>
      <c r="J594" t="s">
        <v>3248</v>
      </c>
      <c r="L594" s="1">
        <v>8500</v>
      </c>
      <c r="M594" t="s">
        <v>3385</v>
      </c>
      <c r="N594" s="2"/>
      <c r="Q594" t="str">
        <f>CONCATENATE(data[[#This Row],[remarque]],"-",data[[#This Row],[FRAGILE]],"-",data[[#This Row],[OUVRIR]])</f>
        <v>للمنزل-noir--60---</v>
      </c>
    </row>
    <row r="595" spans="1:17" x14ac:dyDescent="0.3">
      <c r="A595" s="10">
        <v>45654</v>
      </c>
      <c r="B595" t="s">
        <v>3413</v>
      </c>
      <c r="C595" s="1" t="s">
        <v>3365</v>
      </c>
      <c r="D595" s="14" t="s">
        <v>3401</v>
      </c>
      <c r="F595">
        <f>_xll.XLOOKUP(data[[#This Row],[wilaya de livraison]],wilaya[nom wilaya],wilaya[code wilaya])</f>
        <v>41</v>
      </c>
      <c r="G595" s="11" t="s">
        <v>81</v>
      </c>
      <c r="H595" t="s">
        <v>81</v>
      </c>
      <c r="I595" t="s">
        <v>3366</v>
      </c>
      <c r="J595" t="s">
        <v>3248</v>
      </c>
      <c r="L595" s="1">
        <v>8500</v>
      </c>
      <c r="M595" t="s">
        <v>3386</v>
      </c>
      <c r="N595" s="2"/>
      <c r="Q595" t="str">
        <f>CONCATENATE(data[[#This Row],[remarque]],"-",data[[#This Row],[FRAGILE]],"-",data[[#This Row],[OUVRIR]])</f>
        <v>bureau-bleu--xl---</v>
      </c>
    </row>
    <row r="596" spans="1:17" x14ac:dyDescent="0.3">
      <c r="A596" s="10">
        <v>45654</v>
      </c>
      <c r="B596" t="s">
        <v>3414</v>
      </c>
      <c r="C596" s="1" t="s">
        <v>3336</v>
      </c>
      <c r="D596" s="14" t="s">
        <v>3402</v>
      </c>
      <c r="F596">
        <f>_xll.XLOOKUP(data[[#This Row],[wilaya de livraison]],wilaya[nom wilaya],wilaya[code wilaya])</f>
        <v>5</v>
      </c>
      <c r="G596" s="11" t="s">
        <v>49</v>
      </c>
      <c r="H596" t="s">
        <v>49</v>
      </c>
      <c r="I596" t="s">
        <v>3368</v>
      </c>
      <c r="J596" t="s">
        <v>3248</v>
      </c>
      <c r="L596" s="1">
        <v>8500</v>
      </c>
      <c r="M596" t="s">
        <v>3384</v>
      </c>
      <c r="N596" s="2"/>
      <c r="Q596" t="str">
        <f>CONCATENATE(data[[#This Row],[remarque]],"-",data[[#This Row],[FRAGILE]],"-",data[[#This Row],[OUVRIR]])</f>
        <v>للمنزل-maron--xl---</v>
      </c>
    </row>
    <row r="597" spans="1:17" x14ac:dyDescent="0.3">
      <c r="A597" s="10">
        <v>45654</v>
      </c>
      <c r="B597" t="s">
        <v>3415</v>
      </c>
      <c r="C597" s="1" t="s">
        <v>3369</v>
      </c>
      <c r="D597" s="14" t="s">
        <v>3403</v>
      </c>
      <c r="F597">
        <f>_xll.XLOOKUP(data[[#This Row],[wilaya de livraison]],wilaya[nom wilaya],wilaya[code wilaya])</f>
        <v>20</v>
      </c>
      <c r="G597" s="11" t="s">
        <v>60</v>
      </c>
      <c r="H597" t="s">
        <v>791</v>
      </c>
      <c r="I597" t="s">
        <v>3370</v>
      </c>
      <c r="J597" t="s">
        <v>3248</v>
      </c>
      <c r="L597">
        <v>8500</v>
      </c>
      <c r="M597" s="1" t="s">
        <v>3387</v>
      </c>
      <c r="N597" s="2"/>
      <c r="Q597" t="str">
        <f>CONCATENATE(data[[#This Row],[remarque]],"-",data[[#This Row],[FRAGILE]],"-",data[[#This Row],[OUVRIR]])</f>
        <v>للمنزل-noir--58/26---</v>
      </c>
    </row>
    <row r="598" spans="1:17" x14ac:dyDescent="0.3">
      <c r="A598" s="10">
        <v>45654</v>
      </c>
      <c r="B598" t="s">
        <v>3416</v>
      </c>
      <c r="C598" s="1" t="s">
        <v>3371</v>
      </c>
      <c r="D598" s="14" t="s">
        <v>3404</v>
      </c>
      <c r="F598">
        <f>_xll.XLOOKUP(data[[#This Row],[wilaya de livraison]],wilaya[nom wilaya],wilaya[code wilaya])</f>
        <v>5</v>
      </c>
      <c r="G598" s="11" t="s">
        <v>49</v>
      </c>
      <c r="H598" t="s">
        <v>49</v>
      </c>
      <c r="I598" t="s">
        <v>3367</v>
      </c>
      <c r="J598" t="s">
        <v>3248</v>
      </c>
      <c r="L598">
        <v>8500</v>
      </c>
      <c r="M598" s="1" t="s">
        <v>3388</v>
      </c>
      <c r="N598" s="2"/>
      <c r="Q598" t="str">
        <f>CONCATENATE(data[[#This Row],[remarque]],"-",data[[#This Row],[FRAGILE]],"-",data[[#This Row],[OUVRIR]])</f>
        <v>التوصيل مجاني للمكتب-bleu nuit--XXL---</v>
      </c>
    </row>
    <row r="599" spans="1:17" x14ac:dyDescent="0.3">
      <c r="A599" s="10">
        <v>45654</v>
      </c>
      <c r="B599" t="s">
        <v>3417</v>
      </c>
      <c r="C599" s="1" t="s">
        <v>3372</v>
      </c>
      <c r="D599" s="14" t="s">
        <v>3405</v>
      </c>
      <c r="F599">
        <f>_xll.XLOOKUP(data[[#This Row],[wilaya de livraison]],wilaya[nom wilaya],wilaya[code wilaya])</f>
        <v>29</v>
      </c>
      <c r="G599" s="11" t="s">
        <v>69</v>
      </c>
      <c r="H599" t="s">
        <v>69</v>
      </c>
      <c r="I599" t="s">
        <v>3244</v>
      </c>
      <c r="J599" t="s">
        <v>3248</v>
      </c>
      <c r="L599">
        <v>8500</v>
      </c>
      <c r="M599" s="1" t="s">
        <v>3389</v>
      </c>
      <c r="N599" s="2"/>
      <c r="Q599" t="str">
        <f>CONCATENATE(data[[#This Row],[remarque]],"-",data[[#This Row],[FRAGILE]],"-",data[[#This Row],[OUVRIR]])</f>
        <v>bureau التوصيل مجاني-noir--2xl---</v>
      </c>
    </row>
    <row r="600" spans="1:17" x14ac:dyDescent="0.3">
      <c r="A600" s="10">
        <v>45654</v>
      </c>
      <c r="B600" t="s">
        <v>3418</v>
      </c>
      <c r="C600" s="1" t="s">
        <v>3373</v>
      </c>
      <c r="D600" s="14" t="s">
        <v>3406</v>
      </c>
      <c r="F600">
        <f>_xll.XLOOKUP(data[[#This Row],[wilaya de livraison]],wilaya[nom wilaya],wilaya[code wilaya])</f>
        <v>19</v>
      </c>
      <c r="G600" s="11" t="s">
        <v>59</v>
      </c>
      <c r="H600" t="s">
        <v>776</v>
      </c>
      <c r="I600" t="s">
        <v>3374</v>
      </c>
      <c r="J600" t="s">
        <v>3248</v>
      </c>
      <c r="L600" s="1">
        <v>8500</v>
      </c>
      <c r="M600" t="s">
        <v>3390</v>
      </c>
      <c r="N600" s="2"/>
      <c r="Q600" t="str">
        <f>CONCATENATE(data[[#This Row],[remarque]],"-",data[[#This Row],[FRAGILE]],"-",data[[#This Row],[OUVRIR]])</f>
        <v>للمنزل-gris--xxl---</v>
      </c>
    </row>
    <row r="601" spans="1:17" x14ac:dyDescent="0.3">
      <c r="A601" s="10">
        <v>45654</v>
      </c>
      <c r="B601" t="s">
        <v>3419</v>
      </c>
      <c r="C601" s="1" t="s">
        <v>3375</v>
      </c>
      <c r="D601" s="14" t="s">
        <v>3407</v>
      </c>
      <c r="F601">
        <f>_xll.XLOOKUP(data[[#This Row],[wilaya de livraison]],wilaya[nom wilaya],wilaya[code wilaya])</f>
        <v>16</v>
      </c>
      <c r="G601" s="11" t="s">
        <v>18</v>
      </c>
      <c r="H601" t="s">
        <v>625</v>
      </c>
      <c r="I601" t="s">
        <v>3376</v>
      </c>
      <c r="J601" t="s">
        <v>3248</v>
      </c>
      <c r="L601" s="1">
        <v>8500</v>
      </c>
      <c r="M601" t="s">
        <v>3391</v>
      </c>
      <c r="N601" s="2"/>
      <c r="Q601" t="str">
        <f>CONCATENATE(data[[#This Row],[remarque]],"-",data[[#This Row],[FRAGILE]],"-",data[[#This Row],[OUVRIR]])</f>
        <v>للمنزل-bleu ou maron--58---</v>
      </c>
    </row>
    <row r="602" spans="1:17" x14ac:dyDescent="0.3">
      <c r="A602" s="10">
        <v>45676</v>
      </c>
      <c r="B602" t="s">
        <v>3252</v>
      </c>
      <c r="C602" s="1" t="s">
        <v>3420</v>
      </c>
      <c r="D602" s="14" t="s">
        <v>3496</v>
      </c>
      <c r="F602">
        <f>_xll.XLOOKUP(data[[#This Row],[wilaya de livraison]],wilaya[nom wilaya],wilaya[code wilaya])</f>
        <v>4</v>
      </c>
      <c r="G602" s="11" t="s">
        <v>48</v>
      </c>
      <c r="H602" s="7" t="s">
        <v>178</v>
      </c>
      <c r="I602" t="s">
        <v>3088</v>
      </c>
      <c r="J602" t="s">
        <v>3252</v>
      </c>
      <c r="L602" s="1">
        <v>3500</v>
      </c>
      <c r="M602" s="3" t="s">
        <v>3472</v>
      </c>
      <c r="Q602" t="str">
        <f>CONCATENATE(data[[#This Row],[remarque]],"-",data[[#This Row],[FRAGILE]],"-",data[[#This Row],[OUVRIR]])</f>
        <v>M-للمكتب---</v>
      </c>
    </row>
    <row r="603" spans="1:17" x14ac:dyDescent="0.3">
      <c r="A603" s="10">
        <v>45676</v>
      </c>
      <c r="B603" t="s">
        <v>3252</v>
      </c>
      <c r="C603" s="1" t="s">
        <v>3421</v>
      </c>
      <c r="D603" s="14" t="s">
        <v>3497</v>
      </c>
      <c r="F603">
        <f>_xll.XLOOKUP(data[[#This Row],[wilaya de livraison]],wilaya[nom wilaya],wilaya[code wilaya])</f>
        <v>9</v>
      </c>
      <c r="G603" s="11" t="s">
        <v>23</v>
      </c>
      <c r="H603" t="s">
        <v>23</v>
      </c>
      <c r="I603" t="s">
        <v>3422</v>
      </c>
      <c r="J603" t="s">
        <v>3252</v>
      </c>
      <c r="L603" s="1">
        <v>3500</v>
      </c>
      <c r="M603" s="2" t="s">
        <v>3473</v>
      </c>
      <c r="Q603" t="str">
        <f>CONCATENATE(data[[#This Row],[remarque]],"-",data[[#This Row],[FRAGILE]],"-",data[[#This Row],[OUVRIR]])</f>
        <v>m-للمنزل---</v>
      </c>
    </row>
    <row r="604" spans="1:17" x14ac:dyDescent="0.3">
      <c r="A604" s="10">
        <v>45676</v>
      </c>
      <c r="B604" t="s">
        <v>3252</v>
      </c>
      <c r="C604" s="1" t="s">
        <v>3423</v>
      </c>
      <c r="D604" s="14" t="s">
        <v>3498</v>
      </c>
      <c r="F604">
        <f>_xll.XLOOKUP(data[[#This Row],[wilaya de livraison]],wilaya[nom wilaya],wilaya[code wilaya])</f>
        <v>5</v>
      </c>
      <c r="G604" s="11" t="s">
        <v>49</v>
      </c>
      <c r="H604" s="7" t="s">
        <v>203</v>
      </c>
      <c r="I604" t="s">
        <v>3424</v>
      </c>
      <c r="J604" t="s">
        <v>3252</v>
      </c>
      <c r="L604" s="1">
        <v>3500</v>
      </c>
      <c r="M604" s="2" t="s">
        <v>3473</v>
      </c>
      <c r="Q604" t="str">
        <f>CONCATENATE(data[[#This Row],[remarque]],"-",data[[#This Row],[FRAGILE]],"-",data[[#This Row],[OUVRIR]])</f>
        <v>m-للمنزل---</v>
      </c>
    </row>
    <row r="605" spans="1:17" x14ac:dyDescent="0.3">
      <c r="A605" s="10">
        <v>45676</v>
      </c>
      <c r="B605" t="s">
        <v>3252</v>
      </c>
      <c r="C605" s="1" t="s">
        <v>3425</v>
      </c>
      <c r="D605" s="14" t="s">
        <v>3499</v>
      </c>
      <c r="F605">
        <f>_xll.XLOOKUP(data[[#This Row],[wilaya de livraison]],wilaya[nom wilaya],wilaya[code wilaya])</f>
        <v>23</v>
      </c>
      <c r="G605" s="11" t="s">
        <v>63</v>
      </c>
      <c r="H605" t="s">
        <v>63</v>
      </c>
      <c r="I605" t="s">
        <v>2312</v>
      </c>
      <c r="J605" t="s">
        <v>3252</v>
      </c>
      <c r="L605" s="1">
        <v>3500</v>
      </c>
      <c r="M605" s="2" t="s">
        <v>3474</v>
      </c>
      <c r="Q605" t="str">
        <f>CONCATENATE(data[[#This Row],[remarque]],"-",data[[#This Row],[FRAGILE]],"-",data[[#This Row],[OUVRIR]])</f>
        <v>m-للمكتب---</v>
      </c>
    </row>
    <row r="606" spans="1:17" x14ac:dyDescent="0.3">
      <c r="A606" s="10">
        <v>45676</v>
      </c>
      <c r="B606" t="s">
        <v>3252</v>
      </c>
      <c r="C606" s="1" t="s">
        <v>3336</v>
      </c>
      <c r="D606" s="14" t="s">
        <v>3500</v>
      </c>
      <c r="F606">
        <f>_xll.XLOOKUP(data[[#This Row],[wilaya de livraison]],wilaya[nom wilaya],wilaya[code wilaya])</f>
        <v>16</v>
      </c>
      <c r="G606" s="11" t="s">
        <v>18</v>
      </c>
      <c r="H606" t="s">
        <v>644</v>
      </c>
      <c r="I606" t="s">
        <v>3426</v>
      </c>
      <c r="J606" t="s">
        <v>3252</v>
      </c>
      <c r="L606" s="1">
        <v>3500</v>
      </c>
      <c r="M606" s="2" t="s">
        <v>3474</v>
      </c>
      <c r="Q606" t="str">
        <f>CONCATENATE(data[[#This Row],[remarque]],"-",data[[#This Row],[FRAGILE]],"-",data[[#This Row],[OUVRIR]])</f>
        <v>m-للمكتب---</v>
      </c>
    </row>
    <row r="607" spans="1:17" x14ac:dyDescent="0.3">
      <c r="A607" s="10">
        <v>45676</v>
      </c>
      <c r="B607" t="s">
        <v>3252</v>
      </c>
      <c r="C607" s="1" t="s">
        <v>3427</v>
      </c>
      <c r="D607" s="14" t="s">
        <v>3501</v>
      </c>
      <c r="F607">
        <f>_xll.XLOOKUP(data[[#This Row],[wilaya de livraison]],wilaya[nom wilaya],wilaya[code wilaya])</f>
        <v>14</v>
      </c>
      <c r="G607" s="11" t="s">
        <v>41</v>
      </c>
      <c r="H607" t="s">
        <v>41</v>
      </c>
      <c r="I607" t="s">
        <v>3428</v>
      </c>
      <c r="J607" t="s">
        <v>3252</v>
      </c>
      <c r="L607" s="1">
        <v>3500</v>
      </c>
      <c r="M607" s="2" t="s">
        <v>3473</v>
      </c>
      <c r="Q607" t="str">
        <f>CONCATENATE(data[[#This Row],[remarque]],"-",data[[#This Row],[FRAGILE]],"-",data[[#This Row],[OUVRIR]])</f>
        <v>m-للمنزل---</v>
      </c>
    </row>
    <row r="608" spans="1:17" x14ac:dyDescent="0.3">
      <c r="A608" s="10">
        <v>45676</v>
      </c>
      <c r="B608" t="s">
        <v>3252</v>
      </c>
      <c r="C608" s="1" t="s">
        <v>3429</v>
      </c>
      <c r="D608" s="14" t="s">
        <v>3502</v>
      </c>
      <c r="F608">
        <f>_xll.XLOOKUP(data[[#This Row],[wilaya de livraison]],wilaya[nom wilaya],wilaya[code wilaya])</f>
        <v>23</v>
      </c>
      <c r="G608" s="11" t="s">
        <v>63</v>
      </c>
      <c r="H608" t="s">
        <v>63</v>
      </c>
      <c r="I608" t="s">
        <v>2676</v>
      </c>
      <c r="J608" t="s">
        <v>3252</v>
      </c>
      <c r="L608" s="1">
        <v>3500</v>
      </c>
      <c r="M608" s="2" t="s">
        <v>3475</v>
      </c>
      <c r="Q608" t="str">
        <f>CONCATENATE(data[[#This Row],[remarque]],"-",data[[#This Row],[FRAGILE]],"-",data[[#This Row],[OUVRIR]])</f>
        <v>L-للمكتب---</v>
      </c>
    </row>
    <row r="609" spans="1:17" x14ac:dyDescent="0.3">
      <c r="A609" s="10">
        <v>45676</v>
      </c>
      <c r="B609" t="s">
        <v>3252</v>
      </c>
      <c r="C609" s="1" t="s">
        <v>3430</v>
      </c>
      <c r="D609" s="14" t="s">
        <v>3503</v>
      </c>
      <c r="F609">
        <f>_xll.XLOOKUP(data[[#This Row],[wilaya de livraison]],wilaya[nom wilaya],wilaya[code wilaya])</f>
        <v>27</v>
      </c>
      <c r="G609" s="11" t="s">
        <v>67</v>
      </c>
      <c r="H609" t="s">
        <v>67</v>
      </c>
      <c r="I609" t="s">
        <v>3431</v>
      </c>
      <c r="J609" t="s">
        <v>3252</v>
      </c>
      <c r="L609" s="1">
        <v>3500</v>
      </c>
      <c r="M609" s="2" t="s">
        <v>3475</v>
      </c>
      <c r="Q609" t="str">
        <f>CONCATENATE(data[[#This Row],[remarque]],"-",data[[#This Row],[FRAGILE]],"-",data[[#This Row],[OUVRIR]])</f>
        <v>L-للمكتب---</v>
      </c>
    </row>
    <row r="610" spans="1:17" x14ac:dyDescent="0.3">
      <c r="A610" s="10">
        <v>45676</v>
      </c>
      <c r="B610" t="s">
        <v>3252</v>
      </c>
      <c r="C610" s="1" t="s">
        <v>3432</v>
      </c>
      <c r="D610" s="14" t="s">
        <v>3302</v>
      </c>
      <c r="F610">
        <f>_xll.XLOOKUP(data[[#This Row],[wilaya de livraison]],wilaya[nom wilaya],wilaya[code wilaya])</f>
        <v>16</v>
      </c>
      <c r="G610" s="11" t="s">
        <v>18</v>
      </c>
      <c r="H610" t="s">
        <v>621</v>
      </c>
      <c r="I610" t="s">
        <v>3433</v>
      </c>
      <c r="J610" t="s">
        <v>3252</v>
      </c>
      <c r="L610" s="1">
        <v>3500</v>
      </c>
      <c r="M610" s="2" t="s">
        <v>3476</v>
      </c>
      <c r="Q610" t="str">
        <f>CONCATENATE(data[[#This Row],[remarque]],"-",data[[#This Row],[FRAGILE]],"-",data[[#This Row],[OUVRIR]])</f>
        <v>L-bureau---</v>
      </c>
    </row>
    <row r="611" spans="1:17" x14ac:dyDescent="0.3">
      <c r="A611" s="10">
        <v>45676</v>
      </c>
      <c r="B611" t="s">
        <v>3252</v>
      </c>
      <c r="C611" s="1" t="s">
        <v>3434</v>
      </c>
      <c r="D611" s="14" t="s">
        <v>3504</v>
      </c>
      <c r="F611">
        <f>_xll.XLOOKUP(data[[#This Row],[wilaya de livraison]],wilaya[nom wilaya],wilaya[code wilaya])</f>
        <v>12</v>
      </c>
      <c r="G611" t="s">
        <v>54</v>
      </c>
      <c r="H611" t="s">
        <v>446</v>
      </c>
      <c r="I611" t="s">
        <v>3435</v>
      </c>
      <c r="J611" t="s">
        <v>3252</v>
      </c>
      <c r="L611" s="1">
        <v>3500</v>
      </c>
      <c r="M611" s="2" t="s">
        <v>3477</v>
      </c>
      <c r="Q611" t="str">
        <f>CONCATENATE(data[[#This Row],[remarque]],"-",data[[#This Row],[FRAGILE]],"-",data[[#This Row],[OUVRIR]])</f>
        <v>L-للمنزل---</v>
      </c>
    </row>
    <row r="612" spans="1:17" x14ac:dyDescent="0.3">
      <c r="A612" s="10">
        <v>45676</v>
      </c>
      <c r="B612" t="s">
        <v>3252</v>
      </c>
      <c r="C612" s="1" t="s">
        <v>3436</v>
      </c>
      <c r="D612" s="14" t="s">
        <v>3505</v>
      </c>
      <c r="F612">
        <f>_xll.XLOOKUP(data[[#This Row],[wilaya de livraison]],wilaya[nom wilaya],wilaya[code wilaya])</f>
        <v>41</v>
      </c>
      <c r="G612" s="11" t="s">
        <v>81</v>
      </c>
      <c r="H612" t="s">
        <v>81</v>
      </c>
      <c r="I612" t="s">
        <v>2711</v>
      </c>
      <c r="J612" t="s">
        <v>3252</v>
      </c>
      <c r="L612" s="1">
        <v>3500</v>
      </c>
      <c r="M612" s="2" t="s">
        <v>3475</v>
      </c>
      <c r="Q612" t="str">
        <f>CONCATENATE(data[[#This Row],[remarque]],"-",data[[#This Row],[FRAGILE]],"-",data[[#This Row],[OUVRIR]])</f>
        <v>L-للمكتب---</v>
      </c>
    </row>
    <row r="613" spans="1:17" x14ac:dyDescent="0.3">
      <c r="A613" s="10">
        <v>45676</v>
      </c>
      <c r="B613" t="s">
        <v>3252</v>
      </c>
      <c r="C613" s="1" t="s">
        <v>3437</v>
      </c>
      <c r="D613" s="14" t="s">
        <v>3506</v>
      </c>
      <c r="F613">
        <f>_xll.XLOOKUP(data[[#This Row],[wilaya de livraison]],wilaya[nom wilaya],wilaya[code wilaya])</f>
        <v>15</v>
      </c>
      <c r="G613" s="11" t="s">
        <v>56</v>
      </c>
      <c r="H613" t="s">
        <v>56</v>
      </c>
      <c r="I613" t="s">
        <v>3438</v>
      </c>
      <c r="J613" t="s">
        <v>3252</v>
      </c>
      <c r="L613" s="1">
        <v>3500</v>
      </c>
      <c r="M613" s="2" t="s">
        <v>3475</v>
      </c>
      <c r="Q613" t="str">
        <f>CONCATENATE(data[[#This Row],[remarque]],"-",data[[#This Row],[FRAGILE]],"-",data[[#This Row],[OUVRIR]])</f>
        <v>L-للمكتب---</v>
      </c>
    </row>
    <row r="614" spans="1:17" x14ac:dyDescent="0.3">
      <c r="A614" s="10">
        <v>45676</v>
      </c>
      <c r="B614" t="s">
        <v>3252</v>
      </c>
      <c r="C614" s="1" t="s">
        <v>3439</v>
      </c>
      <c r="D614" s="14" t="s">
        <v>3507</v>
      </c>
      <c r="F614">
        <f>_xll.XLOOKUP(data[[#This Row],[wilaya de livraison]],wilaya[nom wilaya],wilaya[code wilaya])</f>
        <v>31</v>
      </c>
      <c r="G614" s="11" t="s">
        <v>71</v>
      </c>
      <c r="H614" t="s">
        <v>626</v>
      </c>
      <c r="I614" t="s">
        <v>3440</v>
      </c>
      <c r="J614" t="s">
        <v>3252</v>
      </c>
      <c r="L614" s="1">
        <v>3500</v>
      </c>
      <c r="M614" s="2" t="s">
        <v>3475</v>
      </c>
      <c r="Q614" t="str">
        <f>CONCATENATE(data[[#This Row],[remarque]],"-",data[[#This Row],[FRAGILE]],"-",data[[#This Row],[OUVRIR]])</f>
        <v>L-للمكتب---</v>
      </c>
    </row>
    <row r="615" spans="1:17" x14ac:dyDescent="0.3">
      <c r="A615" s="10">
        <v>45676</v>
      </c>
      <c r="B615" t="s">
        <v>3252</v>
      </c>
      <c r="C615" s="1" t="s">
        <v>3441</v>
      </c>
      <c r="D615" s="14" t="s">
        <v>3508</v>
      </c>
      <c r="F615">
        <f>_xll.XLOOKUP(data[[#This Row],[wilaya de livraison]],wilaya[nom wilaya],wilaya[code wilaya])</f>
        <v>25</v>
      </c>
      <c r="G615" s="11" t="s">
        <v>65</v>
      </c>
      <c r="H615" t="s">
        <v>932</v>
      </c>
      <c r="I615" t="s">
        <v>3442</v>
      </c>
      <c r="J615" t="s">
        <v>3252</v>
      </c>
      <c r="L615" s="1">
        <v>3500</v>
      </c>
      <c r="M615" s="2" t="s">
        <v>3477</v>
      </c>
      <c r="Q615" t="str">
        <f>CONCATENATE(data[[#This Row],[remarque]],"-",data[[#This Row],[FRAGILE]],"-",data[[#This Row],[OUVRIR]])</f>
        <v>L-للمنزل---</v>
      </c>
    </row>
    <row r="616" spans="1:17" x14ac:dyDescent="0.3">
      <c r="A616" s="10">
        <v>45676</v>
      </c>
      <c r="B616" t="s">
        <v>3252</v>
      </c>
      <c r="C616" s="1" t="s">
        <v>2671</v>
      </c>
      <c r="D616" s="14" t="s">
        <v>3509</v>
      </c>
      <c r="F616">
        <f>_xll.XLOOKUP(data[[#This Row],[wilaya de livraison]],wilaya[nom wilaya],wilaya[code wilaya])</f>
        <v>9</v>
      </c>
      <c r="G616" s="11" t="s">
        <v>23</v>
      </c>
      <c r="H616" t="s">
        <v>23</v>
      </c>
      <c r="I616" t="s">
        <v>3443</v>
      </c>
      <c r="J616" t="s">
        <v>3252</v>
      </c>
      <c r="L616" s="1">
        <v>3500</v>
      </c>
      <c r="M616" s="2" t="s">
        <v>3477</v>
      </c>
      <c r="Q616" t="str">
        <f>CONCATENATE(data[[#This Row],[remarque]],"-",data[[#This Row],[FRAGILE]],"-",data[[#This Row],[OUVRIR]])</f>
        <v>L-للمنزل---</v>
      </c>
    </row>
    <row r="617" spans="1:17" x14ac:dyDescent="0.3">
      <c r="A617" s="10">
        <v>45676</v>
      </c>
      <c r="B617" t="s">
        <v>3252</v>
      </c>
      <c r="C617" s="1" t="s">
        <v>3328</v>
      </c>
      <c r="D617" s="14" t="s">
        <v>3343</v>
      </c>
      <c r="F617">
        <f>_xll.XLOOKUP(data[[#This Row],[wilaya de livraison]],wilaya[nom wilaya],wilaya[code wilaya])</f>
        <v>16</v>
      </c>
      <c r="G617" s="11" t="s">
        <v>18</v>
      </c>
      <c r="H617" t="s">
        <v>646</v>
      </c>
      <c r="I617" t="s">
        <v>3329</v>
      </c>
      <c r="J617" t="s">
        <v>3252</v>
      </c>
      <c r="L617" s="1">
        <v>3500</v>
      </c>
      <c r="M617" s="2" t="s">
        <v>3477</v>
      </c>
      <c r="Q617" t="str">
        <f>CONCATENATE(data[[#This Row],[remarque]],"-",data[[#This Row],[FRAGILE]],"-",data[[#This Row],[OUVRIR]])</f>
        <v>L-للمنزل---</v>
      </c>
    </row>
    <row r="618" spans="1:17" x14ac:dyDescent="0.3">
      <c r="A618" s="10">
        <v>45676</v>
      </c>
      <c r="B618" t="s">
        <v>3252</v>
      </c>
      <c r="C618" s="1" t="s">
        <v>3337</v>
      </c>
      <c r="D618" s="14" t="s">
        <v>3347</v>
      </c>
      <c r="F618">
        <f>_xll.XLOOKUP(data[[#This Row],[wilaya de livraison]],wilaya[nom wilaya],wilaya[code wilaya])</f>
        <v>42</v>
      </c>
      <c r="G618" s="11" t="s">
        <v>82</v>
      </c>
      <c r="H618" t="s">
        <v>1351</v>
      </c>
      <c r="I618" t="s">
        <v>3338</v>
      </c>
      <c r="J618" t="s">
        <v>3252</v>
      </c>
      <c r="L618" s="1">
        <v>3500</v>
      </c>
      <c r="M618" s="2" t="s">
        <v>3477</v>
      </c>
      <c r="Q618" t="str">
        <f>CONCATENATE(data[[#This Row],[remarque]],"-",data[[#This Row],[FRAGILE]],"-",data[[#This Row],[OUVRIR]])</f>
        <v>L-للمنزل---</v>
      </c>
    </row>
    <row r="619" spans="1:17" x14ac:dyDescent="0.3">
      <c r="A619" s="10">
        <v>45676</v>
      </c>
      <c r="B619" t="s">
        <v>3252</v>
      </c>
      <c r="C619" s="1" t="s">
        <v>1684</v>
      </c>
      <c r="D619" s="14" t="s">
        <v>3348</v>
      </c>
      <c r="F619">
        <f>_xll.XLOOKUP(data[[#This Row],[wilaya de livraison]],wilaya[nom wilaya],wilaya[code wilaya])</f>
        <v>29</v>
      </c>
      <c r="G619" s="11" t="s">
        <v>69</v>
      </c>
      <c r="H619" t="s">
        <v>69</v>
      </c>
      <c r="I619" t="s">
        <v>3244</v>
      </c>
      <c r="J619" t="s">
        <v>3252</v>
      </c>
      <c r="L619" s="1">
        <v>3500</v>
      </c>
      <c r="M619" s="2" t="s">
        <v>3477</v>
      </c>
      <c r="Q619" t="str">
        <f>CONCATENATE(data[[#This Row],[remarque]],"-",data[[#This Row],[FRAGILE]],"-",data[[#This Row],[OUVRIR]])</f>
        <v>L-للمنزل---</v>
      </c>
    </row>
    <row r="620" spans="1:17" x14ac:dyDescent="0.3">
      <c r="A620" s="10">
        <v>45676</v>
      </c>
      <c r="B620" t="s">
        <v>3252</v>
      </c>
      <c r="C620" s="1" t="s">
        <v>2311</v>
      </c>
      <c r="D620" s="14" t="s">
        <v>3510</v>
      </c>
      <c r="F620">
        <f>_xll.XLOOKUP(data[[#This Row],[wilaya de livraison]],wilaya[nom wilaya],wilaya[code wilaya])</f>
        <v>34</v>
      </c>
      <c r="G620" s="11" t="s">
        <v>74</v>
      </c>
      <c r="H620" t="s">
        <v>74</v>
      </c>
      <c r="I620" t="s">
        <v>3444</v>
      </c>
      <c r="J620" t="s">
        <v>3252</v>
      </c>
      <c r="L620" s="1">
        <v>3500</v>
      </c>
      <c r="M620" s="2" t="s">
        <v>3478</v>
      </c>
      <c r="Q620" t="str">
        <f>CONCATENATE(data[[#This Row],[remarque]],"-",data[[#This Row],[FRAGILE]],"-",data[[#This Row],[OUVRIR]])</f>
        <v>xl-للمنزل---</v>
      </c>
    </row>
    <row r="621" spans="1:17" x14ac:dyDescent="0.3">
      <c r="A621" s="10">
        <v>45676</v>
      </c>
      <c r="B621" t="s">
        <v>3252</v>
      </c>
      <c r="C621" s="1" t="s">
        <v>3330</v>
      </c>
      <c r="D621" s="14" t="s">
        <v>3344</v>
      </c>
      <c r="F621">
        <f>_xll.XLOOKUP(data[[#This Row],[wilaya de livraison]],wilaya[nom wilaya],wilaya[code wilaya])</f>
        <v>16</v>
      </c>
      <c r="G621" s="11" t="s">
        <v>18</v>
      </c>
      <c r="H621" s="7" t="s">
        <v>640</v>
      </c>
      <c r="I621" t="s">
        <v>3331</v>
      </c>
      <c r="J621" t="s">
        <v>3252</v>
      </c>
      <c r="L621" s="1">
        <v>3500</v>
      </c>
      <c r="M621" s="2" t="s">
        <v>3479</v>
      </c>
      <c r="Q621" t="str">
        <f>CONCATENATE(data[[#This Row],[remarque]],"-",data[[#This Row],[FRAGILE]],"-",data[[#This Row],[OUVRIR]])</f>
        <v>xl-للمكتب---</v>
      </c>
    </row>
    <row r="622" spans="1:17" x14ac:dyDescent="0.3">
      <c r="A622" s="10">
        <v>45676</v>
      </c>
      <c r="B622" t="s">
        <v>3252</v>
      </c>
      <c r="C622" s="1" t="s">
        <v>3332</v>
      </c>
      <c r="D622" s="14" t="s">
        <v>3345</v>
      </c>
      <c r="F622">
        <f>_xll.XLOOKUP(data[[#This Row],[wilaya de livraison]],wilaya[nom wilaya],wilaya[code wilaya])</f>
        <v>29</v>
      </c>
      <c r="G622" s="11" t="s">
        <v>69</v>
      </c>
      <c r="H622" t="s">
        <v>69</v>
      </c>
      <c r="I622" t="s">
        <v>3333</v>
      </c>
      <c r="J622" t="s">
        <v>3252</v>
      </c>
      <c r="L622" s="1">
        <v>3500</v>
      </c>
      <c r="M622" s="2" t="s">
        <v>3478</v>
      </c>
      <c r="Q622" t="str">
        <f>CONCATENATE(data[[#This Row],[remarque]],"-",data[[#This Row],[FRAGILE]],"-",data[[#This Row],[OUVRIR]])</f>
        <v>xl-للمنزل---</v>
      </c>
    </row>
    <row r="623" spans="1:17" x14ac:dyDescent="0.3">
      <c r="A623" s="10">
        <v>45676</v>
      </c>
      <c r="B623" t="s">
        <v>3252</v>
      </c>
      <c r="C623" s="1" t="s">
        <v>3334</v>
      </c>
      <c r="D623" s="14" t="s">
        <v>3346</v>
      </c>
      <c r="F623">
        <f>_xll.XLOOKUP(data[[#This Row],[wilaya de livraison]],wilaya[nom wilaya],wilaya[code wilaya])</f>
        <v>9</v>
      </c>
      <c r="G623" s="11" t="s">
        <v>23</v>
      </c>
      <c r="H623" t="s">
        <v>353</v>
      </c>
      <c r="I623" t="s">
        <v>3335</v>
      </c>
      <c r="J623" t="s">
        <v>3252</v>
      </c>
      <c r="L623" s="1">
        <v>3500</v>
      </c>
      <c r="M623" s="2" t="s">
        <v>3478</v>
      </c>
      <c r="Q623" t="str">
        <f>CONCATENATE(data[[#This Row],[remarque]],"-",data[[#This Row],[FRAGILE]],"-",data[[#This Row],[OUVRIR]])</f>
        <v>xl-للمنزل---</v>
      </c>
    </row>
    <row r="624" spans="1:17" x14ac:dyDescent="0.3">
      <c r="A624" s="10">
        <v>45676</v>
      </c>
      <c r="B624" t="s">
        <v>3252</v>
      </c>
      <c r="C624" s="1" t="s">
        <v>3445</v>
      </c>
      <c r="D624" s="14" t="s">
        <v>3511</v>
      </c>
      <c r="F624">
        <f>_xll.XLOOKUP(data[[#This Row],[wilaya de livraison]],wilaya[nom wilaya],wilaya[code wilaya])</f>
        <v>15</v>
      </c>
      <c r="G624" s="11" t="s">
        <v>56</v>
      </c>
      <c r="H624" s="7" t="s">
        <v>540</v>
      </c>
      <c r="I624" t="s">
        <v>3446</v>
      </c>
      <c r="J624" t="s">
        <v>3252</v>
      </c>
      <c r="L624" s="1">
        <v>3500</v>
      </c>
      <c r="M624" s="2" t="s">
        <v>3480</v>
      </c>
      <c r="Q624" t="str">
        <f>CONCATENATE(data[[#This Row],[remarque]],"-",data[[#This Row],[FRAGILE]],"-",data[[#This Row],[OUVRIR]])</f>
        <v>xxl-للمكتب---</v>
      </c>
    </row>
    <row r="625" spans="1:17" x14ac:dyDescent="0.3">
      <c r="A625" s="10">
        <v>45676</v>
      </c>
      <c r="B625" t="s">
        <v>3252</v>
      </c>
      <c r="C625" s="1" t="s">
        <v>3447</v>
      </c>
      <c r="D625" s="14" t="s">
        <v>3512</v>
      </c>
      <c r="F625">
        <f>_xll.XLOOKUP(data[[#This Row],[wilaya de livraison]],wilaya[nom wilaya],wilaya[code wilaya])</f>
        <v>10</v>
      </c>
      <c r="G625" s="11" t="s">
        <v>52</v>
      </c>
      <c r="H625" t="s">
        <v>52</v>
      </c>
      <c r="I625" t="s">
        <v>52</v>
      </c>
      <c r="J625" t="s">
        <v>3252</v>
      </c>
      <c r="L625" s="1">
        <v>3500</v>
      </c>
      <c r="M625" s="2" t="s">
        <v>3481</v>
      </c>
      <c r="Q625" t="str">
        <f>CONCATENATE(data[[#This Row],[remarque]],"-",data[[#This Row],[FRAGILE]],"-",data[[#This Row],[OUVRIR]])</f>
        <v>Xxl-للمكتب---</v>
      </c>
    </row>
    <row r="626" spans="1:17" x14ac:dyDescent="0.3">
      <c r="A626" s="10">
        <v>45676</v>
      </c>
      <c r="B626" t="s">
        <v>3252</v>
      </c>
      <c r="C626" s="1" t="s">
        <v>3448</v>
      </c>
      <c r="D626" s="14" t="s">
        <v>3513</v>
      </c>
      <c r="F626">
        <f>_xll.XLOOKUP(data[[#This Row],[wilaya de livraison]],wilaya[nom wilaya],wilaya[code wilaya])</f>
        <v>16</v>
      </c>
      <c r="G626" s="11" t="s">
        <v>18</v>
      </c>
      <c r="H626" t="s">
        <v>641</v>
      </c>
      <c r="I626" t="s">
        <v>2013</v>
      </c>
      <c r="J626" t="s">
        <v>3252</v>
      </c>
      <c r="L626" s="1">
        <v>3500</v>
      </c>
      <c r="M626" s="2" t="s">
        <v>3482</v>
      </c>
      <c r="Q626" t="str">
        <f>CONCATENATE(data[[#This Row],[remarque]],"-",data[[#This Row],[FRAGILE]],"-",data[[#This Row],[OUVRIR]])</f>
        <v>3xl-للمكتب---</v>
      </c>
    </row>
    <row r="627" spans="1:17" x14ac:dyDescent="0.3">
      <c r="A627" s="10">
        <v>45676</v>
      </c>
      <c r="B627" t="s">
        <v>3252</v>
      </c>
      <c r="C627" s="1" t="s">
        <v>3449</v>
      </c>
      <c r="D627" s="14" t="s">
        <v>3514</v>
      </c>
      <c r="F627">
        <f>_xll.XLOOKUP(data[[#This Row],[wilaya de livraison]],wilaya[nom wilaya],wilaya[code wilaya])</f>
        <v>16</v>
      </c>
      <c r="G627" s="11" t="s">
        <v>18</v>
      </c>
      <c r="H627" t="s">
        <v>614</v>
      </c>
      <c r="I627" t="s">
        <v>614</v>
      </c>
      <c r="J627" t="s">
        <v>3252</v>
      </c>
      <c r="L627" s="1">
        <v>3500</v>
      </c>
      <c r="M627" s="2" t="s">
        <v>3480</v>
      </c>
      <c r="Q627" t="str">
        <f>CONCATENATE(data[[#This Row],[remarque]],"-",data[[#This Row],[FRAGILE]],"-",data[[#This Row],[OUVRIR]])</f>
        <v>xxl-للمكتب---</v>
      </c>
    </row>
    <row r="628" spans="1:17" x14ac:dyDescent="0.3">
      <c r="A628" s="10">
        <v>45676</v>
      </c>
      <c r="B628" t="s">
        <v>3252</v>
      </c>
      <c r="C628" s="1" t="s">
        <v>3108</v>
      </c>
      <c r="D628" s="14" t="s">
        <v>3342</v>
      </c>
      <c r="F628">
        <f>_xll.XLOOKUP(data[[#This Row],[wilaya de livraison]],wilaya[nom wilaya],wilaya[code wilaya])</f>
        <v>13</v>
      </c>
      <c r="G628" s="11" t="s">
        <v>55</v>
      </c>
      <c r="H628" t="s">
        <v>55</v>
      </c>
      <c r="I628" t="s">
        <v>1641</v>
      </c>
      <c r="J628" t="s">
        <v>3252</v>
      </c>
      <c r="L628" s="1">
        <v>3500</v>
      </c>
      <c r="M628" s="2" t="s">
        <v>3483</v>
      </c>
      <c r="Q628" t="str">
        <f>CONCATENATE(data[[#This Row],[remarque]],"-",data[[#This Row],[FRAGILE]],"-",data[[#This Row],[OUVRIR]])</f>
        <v>xxxl-للمنزل---</v>
      </c>
    </row>
    <row r="629" spans="1:17" x14ac:dyDescent="0.3">
      <c r="A629" s="10">
        <v>45676</v>
      </c>
      <c r="B629" t="s">
        <v>3233</v>
      </c>
      <c r="C629" s="1" t="s">
        <v>3450</v>
      </c>
      <c r="D629" s="14" t="s">
        <v>3515</v>
      </c>
      <c r="F629">
        <f>_xll.XLOOKUP(data[[#This Row],[wilaya de livraison]],wilaya[nom wilaya],wilaya[code wilaya])</f>
        <v>9</v>
      </c>
      <c r="G629" s="11" t="s">
        <v>23</v>
      </c>
      <c r="H629" t="s">
        <v>23</v>
      </c>
      <c r="I629" t="s">
        <v>3451</v>
      </c>
      <c r="J629" t="s">
        <v>3233</v>
      </c>
      <c r="L629" s="1">
        <v>6500</v>
      </c>
      <c r="M629" s="2" t="s">
        <v>3484</v>
      </c>
      <c r="Q629" t="str">
        <f>CONCATENATE(data[[#This Row],[remarque]],"-",data[[#This Row],[FRAGILE]],"-",data[[#This Row],[OUVRIR]])</f>
        <v>58-للمنزل---</v>
      </c>
    </row>
    <row r="630" spans="1:17" x14ac:dyDescent="0.3">
      <c r="A630" s="10">
        <v>45676</v>
      </c>
      <c r="B630" t="s">
        <v>3233</v>
      </c>
      <c r="C630" s="1" t="s">
        <v>3452</v>
      </c>
      <c r="D630" s="14" t="s">
        <v>3516</v>
      </c>
      <c r="F630">
        <f>_xll.XLOOKUP(data[[#This Row],[wilaya de livraison]],wilaya[nom wilaya],wilaya[code wilaya])</f>
        <v>29</v>
      </c>
      <c r="G630" s="11" t="s">
        <v>69</v>
      </c>
      <c r="H630" t="s">
        <v>69</v>
      </c>
      <c r="I630" t="s">
        <v>69</v>
      </c>
      <c r="J630" t="s">
        <v>3233</v>
      </c>
      <c r="L630" s="1">
        <v>6500</v>
      </c>
      <c r="M630" s="2" t="s">
        <v>3484</v>
      </c>
      <c r="Q630" t="str">
        <f>CONCATENATE(data[[#This Row],[remarque]],"-",data[[#This Row],[FRAGILE]],"-",data[[#This Row],[OUVRIR]])</f>
        <v>58-للمنزل---</v>
      </c>
    </row>
    <row r="631" spans="1:17" x14ac:dyDescent="0.3">
      <c r="A631" s="10">
        <v>45676</v>
      </c>
      <c r="B631" t="s">
        <v>3233</v>
      </c>
      <c r="C631" s="1" t="s">
        <v>3453</v>
      </c>
      <c r="D631" s="14" t="s">
        <v>3517</v>
      </c>
      <c r="F631">
        <f>_xll.XLOOKUP(data[[#This Row],[wilaya de livraison]],wilaya[nom wilaya],wilaya[code wilaya])</f>
        <v>17</v>
      </c>
      <c r="G631" s="11" t="s">
        <v>57</v>
      </c>
      <c r="H631" s="7" t="s">
        <v>675</v>
      </c>
      <c r="I631" t="s">
        <v>3454</v>
      </c>
      <c r="J631" t="s">
        <v>3233</v>
      </c>
      <c r="L631" s="1">
        <v>6500</v>
      </c>
      <c r="M631" s="2" t="s">
        <v>3484</v>
      </c>
      <c r="Q631" t="str">
        <f>CONCATENATE(data[[#This Row],[remarque]],"-",data[[#This Row],[FRAGILE]],"-",data[[#This Row],[OUVRIR]])</f>
        <v>58-للمنزل---</v>
      </c>
    </row>
    <row r="632" spans="1:17" x14ac:dyDescent="0.3">
      <c r="A632" s="10">
        <v>45676</v>
      </c>
      <c r="B632" t="s">
        <v>3233</v>
      </c>
      <c r="C632" s="1" t="s">
        <v>2025</v>
      </c>
      <c r="D632" s="14" t="s">
        <v>3518</v>
      </c>
      <c r="F632">
        <f>_xll.XLOOKUP(data[[#This Row],[wilaya de livraison]],wilaya[nom wilaya],wilaya[code wilaya])</f>
        <v>19</v>
      </c>
      <c r="G632" t="s">
        <v>59</v>
      </c>
      <c r="H632" t="s">
        <v>728</v>
      </c>
      <c r="I632" t="s">
        <v>3455</v>
      </c>
      <c r="J632" t="s">
        <v>3233</v>
      </c>
      <c r="L632" s="1">
        <v>6500</v>
      </c>
      <c r="M632" s="2" t="s">
        <v>3485</v>
      </c>
      <c r="Q632" t="str">
        <f>CONCATENATE(data[[#This Row],[remarque]],"-",data[[#This Row],[FRAGILE]],"-",data[[#This Row],[OUVRIR]])</f>
        <v>54-للمكتب---</v>
      </c>
    </row>
    <row r="633" spans="1:17" x14ac:dyDescent="0.3">
      <c r="A633" s="10">
        <v>45676</v>
      </c>
      <c r="B633" t="s">
        <v>3233</v>
      </c>
      <c r="C633" s="1" t="s">
        <v>3456</v>
      </c>
      <c r="D633" s="14" t="s">
        <v>3519</v>
      </c>
      <c r="F633">
        <f>_xll.XLOOKUP(data[[#This Row],[wilaya de livraison]],wilaya[nom wilaya],wilaya[code wilaya])</f>
        <v>10</v>
      </c>
      <c r="G633" s="11" t="s">
        <v>52</v>
      </c>
      <c r="H633" t="s">
        <v>52</v>
      </c>
      <c r="I633" t="s">
        <v>3457</v>
      </c>
      <c r="J633" t="s">
        <v>3233</v>
      </c>
      <c r="L633" s="1">
        <v>6500</v>
      </c>
      <c r="M633" s="2" t="s">
        <v>3486</v>
      </c>
      <c r="Q633" t="str">
        <f>CONCATENATE(data[[#This Row],[remarque]],"-",data[[#This Row],[FRAGILE]],"-",data[[#This Row],[OUVRIR]])</f>
        <v>56----</v>
      </c>
    </row>
    <row r="634" spans="1:17" x14ac:dyDescent="0.3">
      <c r="A634" s="10">
        <v>45676</v>
      </c>
      <c r="B634" t="s">
        <v>3233</v>
      </c>
      <c r="C634" s="1" t="s">
        <v>3458</v>
      </c>
      <c r="D634" s="14" t="s">
        <v>3520</v>
      </c>
      <c r="F634">
        <f>_xll.XLOOKUP(data[[#This Row],[wilaya de livraison]],wilaya[nom wilaya],wilaya[code wilaya])</f>
        <v>22</v>
      </c>
      <c r="G634" s="11" t="s">
        <v>62</v>
      </c>
      <c r="H634" t="s">
        <v>868</v>
      </c>
      <c r="I634" t="s">
        <v>3459</v>
      </c>
      <c r="J634" t="s">
        <v>3233</v>
      </c>
      <c r="L634" s="1">
        <v>6500</v>
      </c>
      <c r="M634" s="2" t="s">
        <v>3487</v>
      </c>
      <c r="Q634" t="str">
        <f>CONCATENATE(data[[#This Row],[remarque]],"-",data[[#This Row],[FRAGILE]],"-",data[[#This Row],[OUVRIR]])</f>
        <v>Xxl-للمنزل---</v>
      </c>
    </row>
    <row r="635" spans="1:17" x14ac:dyDescent="0.3">
      <c r="A635" s="10">
        <v>45676</v>
      </c>
      <c r="B635" t="s">
        <v>3233</v>
      </c>
      <c r="C635" s="1" t="s">
        <v>3460</v>
      </c>
      <c r="D635" s="11" t="s">
        <v>3294</v>
      </c>
      <c r="F635">
        <f>_xll.XLOOKUP(data[[#This Row],[wilaya de livraison]],wilaya[nom wilaya],wilaya[code wilaya])</f>
        <v>29</v>
      </c>
      <c r="G635" s="11" t="s">
        <v>69</v>
      </c>
      <c r="H635" t="s">
        <v>69</v>
      </c>
      <c r="I635" t="s">
        <v>3244</v>
      </c>
      <c r="J635" t="s">
        <v>3233</v>
      </c>
      <c r="L635" s="1">
        <v>6500</v>
      </c>
      <c r="M635" s="2" t="s">
        <v>3488</v>
      </c>
      <c r="Q635" t="str">
        <f>CONCATENATE(data[[#This Row],[remarque]],"-",data[[#This Row],[FRAGILE]],"-",data[[#This Row],[OUVRIR]])</f>
        <v>60 où 62-للمنزل---</v>
      </c>
    </row>
    <row r="636" spans="1:17" x14ac:dyDescent="0.3">
      <c r="A636" s="10">
        <v>45676</v>
      </c>
      <c r="B636" t="s">
        <v>3233</v>
      </c>
      <c r="C636" s="1" t="s">
        <v>3461</v>
      </c>
      <c r="D636" s="11" t="s">
        <v>3295</v>
      </c>
      <c r="F636">
        <f>_xll.XLOOKUP(data[[#This Row],[wilaya de livraison]],wilaya[nom wilaya],wilaya[code wilaya])</f>
        <v>23</v>
      </c>
      <c r="G636" s="11" t="s">
        <v>63</v>
      </c>
      <c r="H636" t="s">
        <v>63</v>
      </c>
      <c r="I636" t="s">
        <v>63</v>
      </c>
      <c r="J636" t="s">
        <v>3233</v>
      </c>
      <c r="L636" s="1">
        <v>6500</v>
      </c>
      <c r="M636" s="2" t="s">
        <v>3489</v>
      </c>
      <c r="Q636" t="str">
        <f>CONCATENATE(data[[#This Row],[remarque]],"-",data[[#This Row],[FRAGILE]],"-",data[[#This Row],[OUVRIR]])</f>
        <v>62-للمنزل---</v>
      </c>
    </row>
    <row r="637" spans="1:17" x14ac:dyDescent="0.3">
      <c r="A637" s="10">
        <v>45676</v>
      </c>
      <c r="B637" t="s">
        <v>3233</v>
      </c>
      <c r="C637" s="1" t="s">
        <v>3462</v>
      </c>
      <c r="D637" s="11" t="s">
        <v>3296</v>
      </c>
      <c r="F637">
        <f>_xll.XLOOKUP(data[[#This Row],[wilaya de livraison]],wilaya[nom wilaya],wilaya[code wilaya])</f>
        <v>32</v>
      </c>
      <c r="G637" s="11" t="s">
        <v>72</v>
      </c>
      <c r="H637" t="s">
        <v>72</v>
      </c>
      <c r="I637" t="s">
        <v>3246</v>
      </c>
      <c r="J637" t="s">
        <v>3233</v>
      </c>
      <c r="L637" s="1">
        <v>6500</v>
      </c>
      <c r="M637" s="2" t="s">
        <v>3490</v>
      </c>
      <c r="Q637" t="str">
        <f>CONCATENATE(data[[#This Row],[remarque]],"-",data[[#This Row],[FRAGILE]],"-",data[[#This Row],[OUVRIR]])</f>
        <v>XXL-للمنزل---</v>
      </c>
    </row>
    <row r="638" spans="1:17" x14ac:dyDescent="0.3">
      <c r="A638" s="10">
        <v>45676</v>
      </c>
      <c r="B638" t="s">
        <v>3248</v>
      </c>
      <c r="C638" s="1" t="s">
        <v>3463</v>
      </c>
      <c r="D638" s="14" t="s">
        <v>3521</v>
      </c>
      <c r="F638">
        <f>_xll.XLOOKUP(data[[#This Row],[wilaya de livraison]],wilaya[nom wilaya],wilaya[code wilaya])</f>
        <v>46</v>
      </c>
      <c r="G638" t="s">
        <v>86</v>
      </c>
      <c r="H638" t="s">
        <v>1440</v>
      </c>
      <c r="I638" t="s">
        <v>3464</v>
      </c>
      <c r="J638" t="s">
        <v>3248</v>
      </c>
      <c r="L638" s="1">
        <v>8500</v>
      </c>
      <c r="M638" s="2" t="s">
        <v>3491</v>
      </c>
      <c r="Q638" t="str">
        <f>CONCATENATE(data[[#This Row],[remarque]],"-",data[[#This Row],[FRAGILE]],"-",data[[#This Row],[OUVRIR]])</f>
        <v>tol 1m45 el ord 62-للمنزل---</v>
      </c>
    </row>
    <row r="639" spans="1:17" x14ac:dyDescent="0.3">
      <c r="A639" s="10">
        <v>45676</v>
      </c>
      <c r="B639" t="s">
        <v>3248</v>
      </c>
      <c r="C639" s="1" t="s">
        <v>3138</v>
      </c>
      <c r="D639" s="14" t="s">
        <v>3522</v>
      </c>
      <c r="F639">
        <f>_xll.XLOOKUP(data[[#This Row],[wilaya de livraison]],wilaya[nom wilaya],wilaya[code wilaya])</f>
        <v>16</v>
      </c>
      <c r="G639" s="11" t="s">
        <v>18</v>
      </c>
      <c r="H639" s="7" t="s">
        <v>612</v>
      </c>
      <c r="I639" t="s">
        <v>3465</v>
      </c>
      <c r="J639" t="s">
        <v>3248</v>
      </c>
      <c r="L639" s="1">
        <v>8500</v>
      </c>
      <c r="M639" s="2" t="s">
        <v>3478</v>
      </c>
      <c r="Q639" t="str">
        <f>CONCATENATE(data[[#This Row],[remarque]],"-",data[[#This Row],[FRAGILE]],"-",data[[#This Row],[OUVRIR]])</f>
        <v>xl-للمنزل---</v>
      </c>
    </row>
    <row r="640" spans="1:17" x14ac:dyDescent="0.3">
      <c r="A640" s="10">
        <v>45676</v>
      </c>
      <c r="B640" t="s">
        <v>3248</v>
      </c>
      <c r="C640" s="1" t="s">
        <v>3124</v>
      </c>
      <c r="D640" s="11" t="s">
        <v>3522</v>
      </c>
      <c r="F640">
        <f>_xll.XLOOKUP(data[[#This Row],[wilaya de livraison]],wilaya[nom wilaya],wilaya[code wilaya])</f>
        <v>16</v>
      </c>
      <c r="G640" s="2" t="s">
        <v>18</v>
      </c>
      <c r="H640" s="7" t="s">
        <v>612</v>
      </c>
      <c r="I640" t="s">
        <v>3466</v>
      </c>
      <c r="J640" t="s">
        <v>3248</v>
      </c>
      <c r="L640" s="1">
        <v>8500</v>
      </c>
      <c r="M640" s="2" t="s">
        <v>3492</v>
      </c>
      <c r="Q640" t="str">
        <f>CONCATENATE(data[[#This Row],[remarque]],"-",data[[#This Row],[FRAGILE]],"-",data[[#This Row],[OUVRIR]])</f>
        <v>XL-للمكتب---</v>
      </c>
    </row>
    <row r="641" spans="1:17" x14ac:dyDescent="0.3">
      <c r="A641" s="10">
        <v>45676</v>
      </c>
      <c r="B641" t="s">
        <v>3248</v>
      </c>
      <c r="C641" s="1" t="s">
        <v>2540</v>
      </c>
      <c r="D641" s="14" t="s">
        <v>3297</v>
      </c>
      <c r="F641">
        <f>_xll.XLOOKUP(data[[#This Row],[wilaya de livraison]],wilaya[nom wilaya],wilaya[code wilaya])</f>
        <v>38</v>
      </c>
      <c r="G641" s="11" t="s">
        <v>78</v>
      </c>
      <c r="H641" t="s">
        <v>78</v>
      </c>
      <c r="I641" t="s">
        <v>3467</v>
      </c>
      <c r="J641" t="s">
        <v>3248</v>
      </c>
      <c r="L641" s="1">
        <v>8500</v>
      </c>
      <c r="M641" s="2" t="s">
        <v>3493</v>
      </c>
      <c r="Q641" t="str">
        <f>CONCATENATE(data[[#This Row],[remarque]],"-",data[[#This Row],[FRAGILE]],"-",data[[#This Row],[OUVRIR]])</f>
        <v>56-للمكتب---</v>
      </c>
    </row>
    <row r="642" spans="1:17" x14ac:dyDescent="0.3">
      <c r="A642" s="10">
        <v>45676</v>
      </c>
      <c r="B642" t="s">
        <v>3248</v>
      </c>
      <c r="C642" s="1" t="s">
        <v>3468</v>
      </c>
      <c r="D642" s="14" t="s">
        <v>3298</v>
      </c>
      <c r="F642">
        <f>_xll.XLOOKUP(data[[#This Row],[wilaya de livraison]],wilaya[nom wilaya],wilaya[code wilaya])</f>
        <v>9</v>
      </c>
      <c r="G642" s="11" t="s">
        <v>23</v>
      </c>
      <c r="H642" t="s">
        <v>23</v>
      </c>
      <c r="I642" t="s">
        <v>23</v>
      </c>
      <c r="J642" t="s">
        <v>3248</v>
      </c>
      <c r="L642" s="1">
        <v>8500</v>
      </c>
      <c r="M642" s="2" t="s">
        <v>3494</v>
      </c>
      <c r="Q642" t="str">
        <f>CONCATENATE(data[[#This Row],[remarque]],"-",data[[#This Row],[FRAGILE]],"-",data[[#This Row],[OUVRIR]])</f>
        <v>Xl-للمنزل---</v>
      </c>
    </row>
    <row r="643" spans="1:17" x14ac:dyDescent="0.3">
      <c r="A643" s="10">
        <v>45676</v>
      </c>
      <c r="B643" t="s">
        <v>3248</v>
      </c>
      <c r="C643" s="1" t="s">
        <v>3469</v>
      </c>
      <c r="D643" s="14" t="s">
        <v>3299</v>
      </c>
      <c r="F643">
        <f>_xll.XLOOKUP(data[[#This Row],[wilaya de livraison]],wilaya[nom wilaya],wilaya[code wilaya])</f>
        <v>31</v>
      </c>
      <c r="G643" s="11" t="s">
        <v>71</v>
      </c>
      <c r="H643" s="7" t="s">
        <v>1136</v>
      </c>
      <c r="I643" t="s">
        <v>3470</v>
      </c>
      <c r="J643" t="s">
        <v>3248</v>
      </c>
      <c r="L643" s="1">
        <v>8500</v>
      </c>
      <c r="M643" s="2" t="s">
        <v>3484</v>
      </c>
      <c r="Q643" t="str">
        <f>CONCATENATE(data[[#This Row],[remarque]],"-",data[[#This Row],[FRAGILE]],"-",data[[#This Row],[OUVRIR]])</f>
        <v>58-للمنزل---</v>
      </c>
    </row>
    <row r="644" spans="1:17" x14ac:dyDescent="0.3">
      <c r="A644" s="10">
        <v>45676</v>
      </c>
      <c r="B644" t="s">
        <v>3248</v>
      </c>
      <c r="C644" s="1" t="s">
        <v>2495</v>
      </c>
      <c r="D644" s="14" t="s">
        <v>3300</v>
      </c>
      <c r="F644">
        <f>_xll.XLOOKUP(data[[#This Row],[wilaya de livraison]],wilaya[nom wilaya],wilaya[code wilaya])</f>
        <v>13</v>
      </c>
      <c r="G644" s="11" t="s">
        <v>55</v>
      </c>
      <c r="H644" s="7" t="s">
        <v>477</v>
      </c>
      <c r="I644" t="s">
        <v>2647</v>
      </c>
      <c r="J644" t="s">
        <v>3248</v>
      </c>
      <c r="L644" s="1">
        <v>8500</v>
      </c>
      <c r="M644" s="2" t="s">
        <v>3495</v>
      </c>
      <c r="Q644" t="str">
        <f>CONCATENATE(data[[#This Row],[remarque]],"-",data[[#This Row],[FRAGILE]],"-",data[[#This Row],[OUVRIR]])</f>
        <v>54-للمنزل---</v>
      </c>
    </row>
    <row r="645" spans="1:17" x14ac:dyDescent="0.3">
      <c r="A645" s="10">
        <v>45676</v>
      </c>
      <c r="B645" t="s">
        <v>3248</v>
      </c>
      <c r="C645" s="1" t="s">
        <v>3471</v>
      </c>
      <c r="D645" s="14" t="s">
        <v>3301</v>
      </c>
      <c r="F645">
        <f>_xll.XLOOKUP(data[[#This Row],[wilaya de livraison]],wilaya[nom wilaya],wilaya[code wilaya])</f>
        <v>47</v>
      </c>
      <c r="G645" s="11" t="s">
        <v>87</v>
      </c>
      <c r="H645" t="s">
        <v>1469</v>
      </c>
      <c r="I645" t="s">
        <v>3251</v>
      </c>
      <c r="J645" t="s">
        <v>3248</v>
      </c>
      <c r="L645" s="1">
        <v>8500</v>
      </c>
      <c r="M645" s="2" t="s">
        <v>3489</v>
      </c>
      <c r="Q645" t="str">
        <f>CONCATENATE(data[[#This Row],[remarque]],"-",data[[#This Row],[FRAGILE]],"-",data[[#This Row],[OUVRIR]])</f>
        <v>62-للمنزل---</v>
      </c>
    </row>
    <row r="646" spans="1:17" x14ac:dyDescent="0.3">
      <c r="A646" s="10">
        <v>45714</v>
      </c>
      <c r="B646" s="2" t="s">
        <v>3233</v>
      </c>
      <c r="C646" t="s">
        <v>1945</v>
      </c>
      <c r="D646" s="18" t="s">
        <v>3553</v>
      </c>
      <c r="F646">
        <f>_xll.XLOOKUP(data[[#This Row],[wilaya de livraison]],wilaya[nom wilaya],wilaya[code wilaya])</f>
        <v>19</v>
      </c>
      <c r="G646" t="s">
        <v>59</v>
      </c>
      <c r="H646" t="s">
        <v>776</v>
      </c>
      <c r="I646" s="11" t="s">
        <v>1604</v>
      </c>
      <c r="J646" s="2" t="s">
        <v>3233</v>
      </c>
      <c r="L646">
        <v>8500</v>
      </c>
      <c r="M646" t="s">
        <v>3575</v>
      </c>
      <c r="Q646" t="str">
        <f>CONCATENATE(data[[#This Row],[remarque]],"-",data[[#This Row],[FRAGILE]],"-",data[[#This Row],[OUVRIR]],"-",data[[#This Row],[ECHANGE]])</f>
        <v>AL-gris-للمنزل----</v>
      </c>
    </row>
    <row r="647" spans="1:17" x14ac:dyDescent="0.3">
      <c r="A647" s="10">
        <v>45714</v>
      </c>
      <c r="B647" s="2" t="s">
        <v>3233</v>
      </c>
      <c r="C647" t="s">
        <v>1945</v>
      </c>
      <c r="D647" s="18" t="s">
        <v>3574</v>
      </c>
      <c r="F647">
        <f>_xll.XLOOKUP(data[[#This Row],[wilaya de livraison]],wilaya[nom wilaya],wilaya[code wilaya])</f>
        <v>47</v>
      </c>
      <c r="G647" s="14" t="s">
        <v>87</v>
      </c>
      <c r="H647" t="s">
        <v>1469</v>
      </c>
      <c r="I647" s="11" t="s">
        <v>3251</v>
      </c>
      <c r="J647" s="2" t="s">
        <v>3233</v>
      </c>
      <c r="L647">
        <v>8500</v>
      </c>
      <c r="M647" t="s">
        <v>3576</v>
      </c>
      <c r="Q647" t="str">
        <f>CONCATENATE(data[[#This Row],[remarque]],"-",data[[#This Row],[FRAGILE]],"-",data[[#This Row],[OUVRIR]],"-",data[[#This Row],[ECHANGE]])</f>
        <v>60-gris-للمنزل----</v>
      </c>
    </row>
    <row r="648" spans="1:17" x14ac:dyDescent="0.3">
      <c r="A648" s="10">
        <v>45714</v>
      </c>
      <c r="B648" s="2" t="s">
        <v>3233</v>
      </c>
      <c r="C648" t="s">
        <v>3523</v>
      </c>
      <c r="D648" s="18" t="s">
        <v>3554</v>
      </c>
      <c r="F648">
        <f>_xll.XLOOKUP(data[[#This Row],[wilaya de livraison]],wilaya[nom wilaya],wilaya[code wilaya])</f>
        <v>14</v>
      </c>
      <c r="G648" s="14" t="s">
        <v>41</v>
      </c>
      <c r="H648" s="7" t="s">
        <v>524</v>
      </c>
      <c r="I648" s="11" t="s">
        <v>3524</v>
      </c>
      <c r="J648" s="2" t="s">
        <v>3233</v>
      </c>
      <c r="L648">
        <v>8500</v>
      </c>
      <c r="M648" t="s">
        <v>3577</v>
      </c>
      <c r="Q648" t="str">
        <f>CONCATENATE(data[[#This Row],[remarque]],"-",data[[#This Row],[FRAGILE]],"-",data[[#This Row],[OUVRIR]],"-",data[[#This Row],[ECHANGE]])</f>
        <v>62-blue-التوصيل للمنزل 50 الف----</v>
      </c>
    </row>
    <row r="649" spans="1:17" x14ac:dyDescent="0.3">
      <c r="A649" s="10">
        <v>45714</v>
      </c>
      <c r="B649" s="2" t="s">
        <v>3233</v>
      </c>
      <c r="C649" t="s">
        <v>3525</v>
      </c>
      <c r="D649" s="18" t="s">
        <v>3555</v>
      </c>
      <c r="F649">
        <f>_xll.XLOOKUP(data[[#This Row],[wilaya de livraison]],wilaya[nom wilaya],wilaya[code wilaya])</f>
        <v>10</v>
      </c>
      <c r="G649" s="14" t="s">
        <v>52</v>
      </c>
      <c r="H649" t="s">
        <v>52</v>
      </c>
      <c r="I649" s="11" t="s">
        <v>52</v>
      </c>
      <c r="J649" s="2" t="s">
        <v>3233</v>
      </c>
      <c r="L649">
        <v>8500</v>
      </c>
      <c r="M649" t="s">
        <v>3578</v>
      </c>
      <c r="Q649" t="str">
        <f>CONCATENATE(data[[#This Row],[remarque]],"-",data[[#This Row],[FRAGILE]],"-",data[[#This Row],[OUVRIR]],"-",data[[#This Row],[ECHANGE]])</f>
        <v>L-maron-للمنزل----</v>
      </c>
    </row>
    <row r="650" spans="1:17" x14ac:dyDescent="0.3">
      <c r="A650" s="10">
        <v>45714</v>
      </c>
      <c r="B650" s="2" t="s">
        <v>3233</v>
      </c>
      <c r="C650" t="s">
        <v>3526</v>
      </c>
      <c r="D650" s="18" t="s">
        <v>3556</v>
      </c>
      <c r="F650">
        <f>_xll.XLOOKUP(data[[#This Row],[wilaya de livraison]],wilaya[nom wilaya],wilaya[code wilaya])</f>
        <v>16</v>
      </c>
      <c r="G650" s="14" t="s">
        <v>18</v>
      </c>
      <c r="H650" t="s">
        <v>641</v>
      </c>
      <c r="I650" s="11" t="s">
        <v>2013</v>
      </c>
      <c r="J650" s="2" t="s">
        <v>3233</v>
      </c>
      <c r="L650">
        <v>8500</v>
      </c>
      <c r="M650" t="s">
        <v>3579</v>
      </c>
      <c r="Q650" t="str">
        <f>CONCATENATE(data[[#This Row],[remarque]],"-",data[[#This Row],[FRAGILE]],"-",data[[#This Row],[OUVRIR]],"-",data[[#This Row],[ECHANGE]])</f>
        <v>L-Bleu-للمنزل----</v>
      </c>
    </row>
    <row r="651" spans="1:17" x14ac:dyDescent="0.3">
      <c r="A651" s="10">
        <v>45714</v>
      </c>
      <c r="B651" s="2" t="s">
        <v>3233</v>
      </c>
      <c r="C651" t="s">
        <v>3527</v>
      </c>
      <c r="D651" s="18" t="s">
        <v>3572</v>
      </c>
      <c r="F651">
        <f>_xll.XLOOKUP(data[[#This Row],[wilaya de livraison]],wilaya[nom wilaya],wilaya[code wilaya])</f>
        <v>14</v>
      </c>
      <c r="G651" s="14" t="s">
        <v>41</v>
      </c>
      <c r="H651" t="s">
        <v>41</v>
      </c>
      <c r="I651" s="11" t="s">
        <v>3528</v>
      </c>
      <c r="J651" s="2" t="s">
        <v>3233</v>
      </c>
      <c r="L651">
        <v>8500</v>
      </c>
      <c r="M651" t="s">
        <v>3580</v>
      </c>
      <c r="Q651" t="str">
        <f>CONCATENATE(data[[#This Row],[remarque]],"-",data[[#This Row],[FRAGILE]],"-",data[[#This Row],[OUVRIR]],"-",data[[#This Row],[ECHANGE]])</f>
        <v>56-gris foncé-bureau----</v>
      </c>
    </row>
    <row r="652" spans="1:17" x14ac:dyDescent="0.3">
      <c r="A652" s="10">
        <v>45714</v>
      </c>
      <c r="B652" s="2" t="s">
        <v>3233</v>
      </c>
      <c r="C652" t="s">
        <v>3529</v>
      </c>
      <c r="D652" s="18" t="s">
        <v>3557</v>
      </c>
      <c r="F652">
        <f>_xll.XLOOKUP(data[[#This Row],[wilaya de livraison]],wilaya[nom wilaya],wilaya[code wilaya])</f>
        <v>9</v>
      </c>
      <c r="G652" s="14" t="s">
        <v>23</v>
      </c>
      <c r="H652" t="s">
        <v>23</v>
      </c>
      <c r="I652" s="11" t="s">
        <v>23</v>
      </c>
      <c r="J652" s="2" t="s">
        <v>3233</v>
      </c>
      <c r="L652">
        <v>8500</v>
      </c>
      <c r="M652" t="s">
        <v>3581</v>
      </c>
      <c r="Q652" t="str">
        <f>CONCATENATE(data[[#This Row],[remarque]],"-",data[[#This Row],[FRAGILE]],"-",data[[#This Row],[OUVRIR]],"-",data[[#This Row],[ECHANGE]])</f>
        <v>XXXXL-maron foncé-bureau----</v>
      </c>
    </row>
    <row r="653" spans="1:17" x14ac:dyDescent="0.3">
      <c r="A653" s="10">
        <v>45714</v>
      </c>
      <c r="B653" s="2" t="s">
        <v>3233</v>
      </c>
      <c r="C653" t="s">
        <v>3530</v>
      </c>
      <c r="D653" s="18" t="s">
        <v>3558</v>
      </c>
      <c r="F653">
        <f>_xll.XLOOKUP(data[[#This Row],[wilaya de livraison]],wilaya[nom wilaya],wilaya[code wilaya])</f>
        <v>9</v>
      </c>
      <c r="G653" s="14" t="s">
        <v>23</v>
      </c>
      <c r="H653" t="s">
        <v>364</v>
      </c>
      <c r="I653" s="11" t="s">
        <v>3531</v>
      </c>
      <c r="J653" s="2" t="s">
        <v>3233</v>
      </c>
      <c r="L653">
        <v>8500</v>
      </c>
      <c r="M653" t="s">
        <v>3582</v>
      </c>
      <c r="Q653" t="str">
        <f>CONCATENATE(data[[#This Row],[remarque]],"-",data[[#This Row],[FRAGILE]],"-",data[[#This Row],[OUVRIR]],"-",data[[#This Row],[ECHANGE]])</f>
        <v>62-maron foncé-bureau----</v>
      </c>
    </row>
    <row r="654" spans="1:17" x14ac:dyDescent="0.3">
      <c r="A654" s="10">
        <v>45714</v>
      </c>
      <c r="B654" s="2" t="s">
        <v>3233</v>
      </c>
      <c r="C654" t="s">
        <v>3532</v>
      </c>
      <c r="D654" s="18" t="s">
        <v>3559</v>
      </c>
      <c r="F654">
        <f>_xll.XLOOKUP(data[[#This Row],[wilaya de livraison]],wilaya[nom wilaya],wilaya[code wilaya])</f>
        <v>48</v>
      </c>
      <c r="G654" s="14" t="s">
        <v>88</v>
      </c>
      <c r="H654" s="14" t="s">
        <v>88</v>
      </c>
      <c r="I654" s="11" t="s">
        <v>3533</v>
      </c>
      <c r="J654" s="2" t="s">
        <v>3233</v>
      </c>
      <c r="L654">
        <v>8500</v>
      </c>
      <c r="M654" t="s">
        <v>3583</v>
      </c>
      <c r="Q654" t="str">
        <f>CONCATENATE(data[[#This Row],[remarque]],"-",data[[#This Row],[FRAGILE]],"-",data[[#This Row],[OUVRIR]],"-",data[[#This Row],[ECHANGE]])</f>
        <v>58-gris clair-للمنزل----</v>
      </c>
    </row>
    <row r="655" spans="1:17" x14ac:dyDescent="0.3">
      <c r="A655" s="10">
        <v>45714</v>
      </c>
      <c r="B655" s="2" t="s">
        <v>3233</v>
      </c>
      <c r="C655" t="s">
        <v>3534</v>
      </c>
      <c r="D655" s="18" t="s">
        <v>3560</v>
      </c>
      <c r="F655">
        <f>_xll.XLOOKUP(data[[#This Row],[wilaya de livraison]],wilaya[nom wilaya],wilaya[code wilaya])</f>
        <v>22</v>
      </c>
      <c r="G655" s="14" t="s">
        <v>62</v>
      </c>
      <c r="H655" t="s">
        <v>868</v>
      </c>
      <c r="I655" s="11" t="s">
        <v>3535</v>
      </c>
      <c r="J655" s="2" t="s">
        <v>3233</v>
      </c>
      <c r="L655">
        <v>8500</v>
      </c>
      <c r="M655" t="s">
        <v>3584</v>
      </c>
      <c r="Q655" t="str">
        <f>CONCATENATE(data[[#This Row],[remarque]],"-",data[[#This Row],[FRAGILE]],"-",data[[#This Row],[OUVRIR]],"-",data[[#This Row],[ECHANGE]])</f>
        <v>Large-maron-للمنزل----</v>
      </c>
    </row>
    <row r="656" spans="1:17" x14ac:dyDescent="0.3">
      <c r="A656" s="10">
        <v>45714</v>
      </c>
      <c r="B656" s="2" t="s">
        <v>3233</v>
      </c>
      <c r="C656" t="s">
        <v>3536</v>
      </c>
      <c r="D656" s="18" t="s">
        <v>3561</v>
      </c>
      <c r="F656">
        <f>_xll.XLOOKUP(data[[#This Row],[wilaya de livraison]],wilaya[nom wilaya],wilaya[code wilaya])</f>
        <v>7</v>
      </c>
      <c r="G656" s="14" t="s">
        <v>50</v>
      </c>
      <c r="H656" s="7" t="s">
        <v>320</v>
      </c>
      <c r="I656" s="11" t="s">
        <v>3537</v>
      </c>
      <c r="J656" s="2" t="s">
        <v>3233</v>
      </c>
      <c r="L656">
        <v>8500</v>
      </c>
      <c r="M656" t="s">
        <v>3585</v>
      </c>
      <c r="Q656" t="str">
        <f>CONCATENATE(data[[#This Row],[remarque]],"-",data[[#This Row],[FRAGILE]],"-",data[[#This Row],[OUVRIR]],"-",data[[#This Row],[ECHANGE]])</f>
        <v>58-zouj vert et gris clair-للمنزل----</v>
      </c>
    </row>
    <row r="657" spans="1:17" x14ac:dyDescent="0.3">
      <c r="A657" s="10">
        <v>45714</v>
      </c>
      <c r="B657" s="2" t="s">
        <v>3233</v>
      </c>
      <c r="C657" t="s">
        <v>3538</v>
      </c>
      <c r="D657" s="18" t="s">
        <v>3562</v>
      </c>
      <c r="F657">
        <f>_xll.XLOOKUP(data[[#This Row],[wilaya de livraison]],wilaya[nom wilaya],wilaya[code wilaya])</f>
        <v>29</v>
      </c>
      <c r="G657" s="14" t="s">
        <v>69</v>
      </c>
      <c r="H657" s="7" t="s">
        <v>1112</v>
      </c>
      <c r="I657" s="11" t="s">
        <v>3539</v>
      </c>
      <c r="J657" s="2" t="s">
        <v>3233</v>
      </c>
      <c r="L657">
        <v>8500</v>
      </c>
      <c r="M657" t="s">
        <v>3586</v>
      </c>
      <c r="Q657" t="str">
        <f>CONCATENATE(data[[#This Row],[remarque]],"-",data[[#This Row],[FRAGILE]],"-",data[[#This Row],[OUVRIR]],"-",data[[#This Row],[ECHANGE]])</f>
        <v>58-blue-التوصيل للمنزل 50 ميل----</v>
      </c>
    </row>
    <row r="658" spans="1:17" x14ac:dyDescent="0.3">
      <c r="A658" s="10">
        <v>45714</v>
      </c>
      <c r="B658" s="2" t="s">
        <v>3233</v>
      </c>
      <c r="C658" t="s">
        <v>3540</v>
      </c>
      <c r="D658" s="18" t="s">
        <v>3563</v>
      </c>
      <c r="F658">
        <f>_xll.XLOOKUP(data[[#This Row],[wilaya de livraison]],wilaya[nom wilaya],wilaya[code wilaya])</f>
        <v>13</v>
      </c>
      <c r="G658" s="14" t="s">
        <v>55</v>
      </c>
      <c r="H658" t="s">
        <v>55</v>
      </c>
      <c r="I658" s="11" t="s">
        <v>3541</v>
      </c>
      <c r="J658" s="2" t="s">
        <v>3233</v>
      </c>
      <c r="L658">
        <v>8500</v>
      </c>
      <c r="M658" t="s">
        <v>3587</v>
      </c>
      <c r="Q658" t="str">
        <f>CONCATENATE(data[[#This Row],[remarque]],"-",data[[#This Row],[FRAGILE]],"-",data[[#This Row],[OUVRIR]],"-",data[[#This Row],[ECHANGE]])</f>
        <v>XxXXL-bureau-noir----</v>
      </c>
    </row>
    <row r="659" spans="1:17" x14ac:dyDescent="0.3">
      <c r="A659" s="10">
        <v>45714</v>
      </c>
      <c r="B659" s="2" t="s">
        <v>3233</v>
      </c>
      <c r="C659" t="s">
        <v>1971</v>
      </c>
      <c r="D659" s="18" t="s">
        <v>3573</v>
      </c>
      <c r="F659">
        <f>_xll.XLOOKUP(data[[#This Row],[wilaya de livraison]],wilaya[nom wilaya],wilaya[code wilaya])</f>
        <v>13</v>
      </c>
      <c r="G659" s="14" t="s">
        <v>55</v>
      </c>
      <c r="H659" t="s">
        <v>55</v>
      </c>
      <c r="I659" s="11" t="s">
        <v>1641</v>
      </c>
      <c r="J659" s="2" t="s">
        <v>3233</v>
      </c>
      <c r="L659">
        <v>8500</v>
      </c>
      <c r="M659" t="s">
        <v>3588</v>
      </c>
      <c r="Q659" t="str">
        <f>CONCATENATE(data[[#This Row],[remarque]],"-",data[[#This Row],[FRAGILE]],"-",data[[#This Row],[OUVRIR]],"-",data[[#This Row],[ECHANGE]])</f>
        <v>188cm الطول التاعي-blue-التوصيل للمنزل 50 الف----</v>
      </c>
    </row>
    <row r="660" spans="1:17" x14ac:dyDescent="0.3">
      <c r="A660" s="10">
        <v>45714</v>
      </c>
      <c r="B660" s="2" t="s">
        <v>3233</v>
      </c>
      <c r="C660" t="s">
        <v>1953</v>
      </c>
      <c r="D660" s="18" t="s">
        <v>3564</v>
      </c>
      <c r="F660">
        <f>_xll.XLOOKUP(data[[#This Row],[wilaya de livraison]],wilaya[nom wilaya],wilaya[code wilaya])</f>
        <v>30</v>
      </c>
      <c r="G660" s="14" t="s">
        <v>70</v>
      </c>
      <c r="H660" t="s">
        <v>70</v>
      </c>
      <c r="I660" s="11" t="s">
        <v>1705</v>
      </c>
      <c r="J660" s="2" t="s">
        <v>3233</v>
      </c>
      <c r="L660">
        <v>8500</v>
      </c>
      <c r="M660" t="s">
        <v>3589</v>
      </c>
      <c r="Q660" t="str">
        <f>CONCATENATE(data[[#This Row],[remarque]],"-",data[[#This Row],[FRAGILE]],"-",data[[#This Row],[OUVRIR]],"-",data[[#This Row],[ECHANGE]])</f>
        <v>m 58-blue-bureau-السبت الجاي---</v>
      </c>
    </row>
    <row r="661" spans="1:17" x14ac:dyDescent="0.3">
      <c r="A661" s="10">
        <v>45714</v>
      </c>
      <c r="B661" s="2" t="s">
        <v>3233</v>
      </c>
      <c r="C661" t="s">
        <v>3449</v>
      </c>
      <c r="D661" s="18" t="s">
        <v>3565</v>
      </c>
      <c r="F661">
        <f>_xll.XLOOKUP(data[[#This Row],[wilaya de livraison]],wilaya[nom wilaya],wilaya[code wilaya])</f>
        <v>16</v>
      </c>
      <c r="G661" s="14" t="s">
        <v>18</v>
      </c>
      <c r="H661" t="s">
        <v>608</v>
      </c>
      <c r="I661" s="11" t="s">
        <v>3543</v>
      </c>
      <c r="J661" s="2" t="s">
        <v>3233</v>
      </c>
      <c r="L661">
        <v>8500</v>
      </c>
      <c r="M661" t="s">
        <v>3590</v>
      </c>
      <c r="Q661" t="str">
        <f>CONCATENATE(data[[#This Row],[remarque]],"-",data[[#This Row],[FRAGILE]],"-",data[[#This Row],[OUVRIR]],"-",data[[#This Row],[ECHANGE]])</f>
        <v>56-blue-للمنزل----</v>
      </c>
    </row>
    <row r="662" spans="1:17" x14ac:dyDescent="0.3">
      <c r="A662" s="10">
        <v>45714</v>
      </c>
      <c r="B662" s="2" t="s">
        <v>3233</v>
      </c>
      <c r="C662" t="s">
        <v>3544</v>
      </c>
      <c r="D662" s="18" t="s">
        <v>3566</v>
      </c>
      <c r="F662">
        <f>_xll.XLOOKUP(data[[#This Row],[wilaya de livraison]],wilaya[nom wilaya],wilaya[code wilaya])</f>
        <v>19</v>
      </c>
      <c r="G662" t="s">
        <v>59</v>
      </c>
      <c r="H662" t="s">
        <v>776</v>
      </c>
      <c r="I662" s="11" t="s">
        <v>1604</v>
      </c>
      <c r="J662" s="2" t="s">
        <v>3233</v>
      </c>
      <c r="L662">
        <v>8500</v>
      </c>
      <c r="M662" t="s">
        <v>3576</v>
      </c>
      <c r="Q662" t="str">
        <f>CONCATENATE(data[[#This Row],[remarque]],"-",data[[#This Row],[FRAGILE]],"-",data[[#This Row],[OUVRIR]],"-",data[[#This Row],[ECHANGE]])</f>
        <v>60-gris-للمنزل----</v>
      </c>
    </row>
    <row r="663" spans="1:17" x14ac:dyDescent="0.3">
      <c r="A663" s="10">
        <v>45714</v>
      </c>
      <c r="B663" s="2" t="s">
        <v>3233</v>
      </c>
      <c r="C663" t="s">
        <v>3542</v>
      </c>
      <c r="D663" s="18" t="s">
        <v>3567</v>
      </c>
      <c r="F663">
        <f>_xll.XLOOKUP(data[[#This Row],[wilaya de livraison]],wilaya[nom wilaya],wilaya[code wilaya])</f>
        <v>9</v>
      </c>
      <c r="G663" s="14" t="s">
        <v>23</v>
      </c>
      <c r="H663" t="s">
        <v>23</v>
      </c>
      <c r="I663" s="11" t="s">
        <v>23</v>
      </c>
      <c r="J663" s="2" t="s">
        <v>3233</v>
      </c>
      <c r="L663">
        <v>8500</v>
      </c>
      <c r="M663" t="s">
        <v>3591</v>
      </c>
      <c r="Q663" t="str">
        <f>CONCATENATE(data[[#This Row],[remarque]],"-",data[[#This Row],[FRAGILE]],"-",data[[#This Row],[OUVRIR]],"-",data[[#This Row],[ECHANGE]])</f>
        <v>Xl-maron-للمنزل----</v>
      </c>
    </row>
    <row r="664" spans="1:17" x14ac:dyDescent="0.3">
      <c r="A664" s="10">
        <v>45714</v>
      </c>
      <c r="B664" s="2" t="s">
        <v>3545</v>
      </c>
      <c r="C664" t="s">
        <v>3546</v>
      </c>
      <c r="D664" s="18" t="s">
        <v>3568</v>
      </c>
      <c r="F664">
        <f>_xll.XLOOKUP(data[[#This Row],[wilaya de livraison]],wilaya[nom wilaya],wilaya[code wilaya])</f>
        <v>10</v>
      </c>
      <c r="G664" s="14" t="s">
        <v>52</v>
      </c>
      <c r="H664" s="7" t="s">
        <v>387</v>
      </c>
      <c r="I664" s="11" t="s">
        <v>3547</v>
      </c>
      <c r="J664" s="2" t="s">
        <v>3545</v>
      </c>
      <c r="L664">
        <v>4900</v>
      </c>
      <c r="M664" t="s">
        <v>3592</v>
      </c>
      <c r="Q664" t="str">
        <f>CONCATENATE(data[[#This Row],[remarque]],"-",data[[#This Row],[FRAGILE]],"-",data[[#This Row],[OUVRIR]],"-",data[[#This Row],[ECHANGE]])</f>
        <v>2عامين-grena-للمنزل----</v>
      </c>
    </row>
    <row r="665" spans="1:17" x14ac:dyDescent="0.3">
      <c r="A665" s="10">
        <v>45714</v>
      </c>
      <c r="B665" s="2" t="s">
        <v>3545</v>
      </c>
      <c r="C665" t="s">
        <v>3548</v>
      </c>
      <c r="D665" s="18" t="s">
        <v>3569</v>
      </c>
      <c r="F665">
        <f>_xll.XLOOKUP(data[[#This Row],[wilaya de livraison]],wilaya[nom wilaya],wilaya[code wilaya])</f>
        <v>9</v>
      </c>
      <c r="G665" s="14" t="s">
        <v>23</v>
      </c>
      <c r="H665" s="7" t="s">
        <v>371</v>
      </c>
      <c r="I665" s="11" t="s">
        <v>3549</v>
      </c>
      <c r="J665" s="2" t="s">
        <v>3545</v>
      </c>
      <c r="L665">
        <v>4900</v>
      </c>
      <c r="M665" t="s">
        <v>3593</v>
      </c>
      <c r="Q665" t="str">
        <f>CONCATENATE(data[[#This Row],[remarque]],"-",data[[#This Row],[FRAGILE]],"-",data[[#This Row],[OUVRIR]],"-",data[[#This Row],[ECHANGE]])</f>
        <v>السن عامين و نصف نحيلة شوي-rouge-للمنزل----</v>
      </c>
    </row>
    <row r="666" spans="1:17" x14ac:dyDescent="0.3">
      <c r="A666" s="10">
        <v>45714</v>
      </c>
      <c r="B666" s="2" t="s">
        <v>3545</v>
      </c>
      <c r="C666" t="s">
        <v>3550</v>
      </c>
      <c r="D666" s="18" t="s">
        <v>3570</v>
      </c>
      <c r="F666">
        <f>_xll.XLOOKUP(data[[#This Row],[wilaya de livraison]],wilaya[nom wilaya],wilaya[code wilaya])</f>
        <v>16</v>
      </c>
      <c r="G666" s="14" t="s">
        <v>18</v>
      </c>
      <c r="H666" t="s">
        <v>614</v>
      </c>
      <c r="I666" s="11" t="s">
        <v>3551</v>
      </c>
      <c r="J666" s="2" t="s">
        <v>3545</v>
      </c>
      <c r="L666">
        <v>4900</v>
      </c>
      <c r="M666" t="s">
        <v>3594</v>
      </c>
      <c r="Q666" t="str">
        <f>CONCATENATE(data[[#This Row],[remarque]],"-",data[[#This Row],[FRAGILE]],"-",data[[#This Row],[OUVRIR]],"-",data[[#This Row],[ECHANGE]])</f>
        <v>4 و 6 سنوات-rouge-للمنزل----</v>
      </c>
    </row>
    <row r="667" spans="1:17" x14ac:dyDescent="0.3">
      <c r="A667" s="10">
        <v>45714</v>
      </c>
      <c r="B667" s="2" t="s">
        <v>3552</v>
      </c>
      <c r="C667" t="s">
        <v>3334</v>
      </c>
      <c r="D667" s="18" t="s">
        <v>3571</v>
      </c>
      <c r="F667">
        <f>_xll.XLOOKUP(data[[#This Row],[wilaya de livraison]],wilaya[nom wilaya],wilaya[code wilaya])</f>
        <v>35</v>
      </c>
      <c r="G667" s="14" t="s">
        <v>75</v>
      </c>
      <c r="H667" t="s">
        <v>1831</v>
      </c>
      <c r="I667" s="11" t="s">
        <v>2905</v>
      </c>
      <c r="J667" s="2" t="s">
        <v>3552</v>
      </c>
      <c r="L667">
        <v>6500</v>
      </c>
      <c r="M667" t="s">
        <v>3595</v>
      </c>
      <c r="Q667" t="str">
        <f>CONCATENATE(data[[#This Row],[remarque]],"-",data[[#This Row],[FRAGILE]],"-",data[[#This Row],[OUVRIR]],"-",data[[#This Row],[ECHANGE]])</f>
        <v>-للمنزل-blue----</v>
      </c>
    </row>
    <row r="668" spans="1:17" x14ac:dyDescent="0.3">
      <c r="A668" s="10">
        <v>45726</v>
      </c>
      <c r="B668" t="s">
        <v>3596</v>
      </c>
      <c r="C668" s="1" t="s">
        <v>3597</v>
      </c>
      <c r="D668" s="14" t="s">
        <v>3621</v>
      </c>
      <c r="F668">
        <f>_xll.XLOOKUP(data[[#This Row],[wilaya de livraison]],wilaya[nom wilaya],wilaya[code wilaya])</f>
        <v>1</v>
      </c>
      <c r="G668" s="11" t="s">
        <v>45</v>
      </c>
      <c r="H668" s="7" t="s">
        <v>104</v>
      </c>
      <c r="I668" t="s">
        <v>3598</v>
      </c>
      <c r="J668" t="s">
        <v>3596</v>
      </c>
      <c r="L668" s="1">
        <v>8500</v>
      </c>
      <c r="M668" s="2" t="s">
        <v>3635</v>
      </c>
      <c r="Q668" t="str">
        <f>CONCATENATE(data[[#This Row],[remarque]],"-",data[[#This Row],[FRAGILE]],"-",data[[#This Row],[OUVRIR]])</f>
        <v>56-ابيض---</v>
      </c>
    </row>
    <row r="669" spans="1:17" x14ac:dyDescent="0.3">
      <c r="A669" s="10">
        <v>45726</v>
      </c>
      <c r="B669" t="s">
        <v>3596</v>
      </c>
      <c r="C669" s="1" t="s">
        <v>3599</v>
      </c>
      <c r="D669" s="14" t="s">
        <v>3622</v>
      </c>
      <c r="F669">
        <f>_xll.XLOOKUP(data[[#This Row],[wilaya de livraison]],wilaya[nom wilaya],wilaya[code wilaya])</f>
        <v>1</v>
      </c>
      <c r="G669" s="11" t="s">
        <v>45</v>
      </c>
      <c r="H669" s="7" t="s">
        <v>112</v>
      </c>
      <c r="I669" t="s">
        <v>3600</v>
      </c>
      <c r="J669" t="s">
        <v>3596</v>
      </c>
      <c r="L669" s="1">
        <v>8500</v>
      </c>
      <c r="M669" s="2" t="s">
        <v>3636</v>
      </c>
      <c r="Q669" t="str">
        <f>CONCATENATE(data[[#This Row],[remarque]],"-",data[[#This Row],[FRAGILE]],"-",data[[#This Row],[OUVRIR]])</f>
        <v>58-سكري---</v>
      </c>
    </row>
    <row r="670" spans="1:17" x14ac:dyDescent="0.3">
      <c r="A670" s="10">
        <v>45726</v>
      </c>
      <c r="B670" t="s">
        <v>3596</v>
      </c>
      <c r="C670" s="1" t="s">
        <v>3601</v>
      </c>
      <c r="D670" s="14" t="s">
        <v>3623</v>
      </c>
      <c r="F670">
        <f>_xll.XLOOKUP(data[[#This Row],[wilaya de livraison]],wilaya[nom wilaya],wilaya[code wilaya])</f>
        <v>3</v>
      </c>
      <c r="G670" s="11" t="s">
        <v>47</v>
      </c>
      <c r="H670" t="s">
        <v>150</v>
      </c>
      <c r="I670" t="s">
        <v>3602</v>
      </c>
      <c r="J670" t="s">
        <v>3596</v>
      </c>
      <c r="L670" s="1">
        <v>8500</v>
      </c>
      <c r="M670" s="2" t="s">
        <v>3637</v>
      </c>
      <c r="Q670" t="str">
        <f>CONCATENATE(data[[#This Row],[remarque]],"-",data[[#This Row],[FRAGILE]],"-",data[[#This Row],[OUVRIR]])</f>
        <v>في القميص 58/24----</v>
      </c>
    </row>
    <row r="671" spans="1:17" x14ac:dyDescent="0.3">
      <c r="A671" s="10">
        <v>45726</v>
      </c>
      <c r="B671" t="s">
        <v>3596</v>
      </c>
      <c r="C671" s="1" t="s">
        <v>3603</v>
      </c>
      <c r="D671" s="14" t="s">
        <v>3624</v>
      </c>
      <c r="F671">
        <f>_xll.XLOOKUP(data[[#This Row],[wilaya de livraison]],wilaya[nom wilaya],wilaya[code wilaya])</f>
        <v>1</v>
      </c>
      <c r="G671" s="11" t="s">
        <v>45</v>
      </c>
      <c r="H671" s="11" t="s">
        <v>45</v>
      </c>
      <c r="I671" t="s">
        <v>3604</v>
      </c>
      <c r="J671" t="s">
        <v>3596</v>
      </c>
      <c r="L671" s="1">
        <v>8500</v>
      </c>
      <c r="M671" s="2" t="s">
        <v>3638</v>
      </c>
      <c r="Q671" t="str">
        <f>CONCATENATE(data[[#This Row],[remarque]],"-",data[[#This Row],[FRAGILE]],"-",data[[#This Row],[OUVRIR]])</f>
        <v>62----</v>
      </c>
    </row>
    <row r="672" spans="1:17" x14ac:dyDescent="0.3">
      <c r="A672" s="10">
        <v>45726</v>
      </c>
      <c r="B672" t="s">
        <v>3596</v>
      </c>
      <c r="C672" s="1" t="s">
        <v>3605</v>
      </c>
      <c r="D672" s="14" t="s">
        <v>3625</v>
      </c>
      <c r="F672">
        <f>_xll.XLOOKUP(data[[#This Row],[wilaya de livraison]],wilaya[nom wilaya],wilaya[code wilaya])</f>
        <v>1</v>
      </c>
      <c r="G672" s="11" t="s">
        <v>45</v>
      </c>
      <c r="H672" s="11" t="s">
        <v>45</v>
      </c>
      <c r="I672" t="s">
        <v>3606</v>
      </c>
      <c r="J672" t="s">
        <v>3596</v>
      </c>
      <c r="L672" s="1">
        <v>8500</v>
      </c>
      <c r="M672" s="2" t="s">
        <v>3639</v>
      </c>
      <c r="Q672" t="str">
        <f>CONCATENATE(data[[#This Row],[remarque]],"-",data[[#This Row],[FRAGILE]],"-",data[[#This Row],[OUVRIR]])</f>
        <v>58'56-اصفر 2---</v>
      </c>
    </row>
    <row r="673" spans="1:17" x14ac:dyDescent="0.3">
      <c r="A673" s="10">
        <v>45726</v>
      </c>
      <c r="B673" t="s">
        <v>3596</v>
      </c>
      <c r="C673" s="1" t="s">
        <v>1906</v>
      </c>
      <c r="D673" s="14" t="s">
        <v>3626</v>
      </c>
      <c r="F673">
        <f>_xll.XLOOKUP(data[[#This Row],[wilaya de livraison]],wilaya[nom wilaya],wilaya[code wilaya])</f>
        <v>43</v>
      </c>
      <c r="G673" s="11" t="s">
        <v>83</v>
      </c>
      <c r="H673" t="s">
        <v>83</v>
      </c>
      <c r="I673" t="s">
        <v>3607</v>
      </c>
      <c r="J673" t="s">
        <v>3596</v>
      </c>
      <c r="L673" s="1">
        <v>8500</v>
      </c>
      <c r="M673" s="2" t="s">
        <v>3640</v>
      </c>
      <c r="Q673" t="str">
        <f>CONCATENATE(data[[#This Row],[remarque]],"-",data[[#This Row],[FRAGILE]],"-",data[[#This Row],[OUVRIR]])</f>
        <v>60-اسود---</v>
      </c>
    </row>
    <row r="674" spans="1:17" x14ac:dyDescent="0.3">
      <c r="A674" s="10">
        <v>45726</v>
      </c>
      <c r="B674" t="s">
        <v>3596</v>
      </c>
      <c r="C674" s="1" t="s">
        <v>3608</v>
      </c>
      <c r="D674" s="14" t="s">
        <v>3627</v>
      </c>
      <c r="F674">
        <f>_xll.XLOOKUP(data[[#This Row],[wilaya de livraison]],wilaya[nom wilaya],wilaya[code wilaya])</f>
        <v>29</v>
      </c>
      <c r="G674" s="11" t="s">
        <v>69</v>
      </c>
      <c r="H674" s="7" t="s">
        <v>1088</v>
      </c>
      <c r="I674" t="s">
        <v>3609</v>
      </c>
      <c r="J674" t="s">
        <v>3596</v>
      </c>
      <c r="L674" s="1">
        <v>8500</v>
      </c>
      <c r="M674" s="2" t="s">
        <v>3641</v>
      </c>
      <c r="Q674" t="str">
        <f>CONCATENATE(data[[#This Row],[remarque]],"-",data[[#This Row],[FRAGILE]],"-",data[[#This Row],[OUVRIR]])</f>
        <v>62-اصفر---</v>
      </c>
    </row>
    <row r="675" spans="1:17" x14ac:dyDescent="0.3">
      <c r="A675" s="10">
        <v>45726</v>
      </c>
      <c r="B675" t="s">
        <v>3596</v>
      </c>
      <c r="C675" s="1">
        <v>660334891</v>
      </c>
      <c r="D675" s="14" t="s">
        <v>3628</v>
      </c>
      <c r="F675">
        <f>_xll.XLOOKUP(data[[#This Row],[wilaya de livraison]],wilaya[nom wilaya],wilaya[code wilaya])</f>
        <v>49</v>
      </c>
      <c r="G675" s="11" t="s">
        <v>89</v>
      </c>
      <c r="H675" s="7" t="s">
        <v>89</v>
      </c>
      <c r="I675" t="s">
        <v>3610</v>
      </c>
      <c r="J675" t="s">
        <v>3596</v>
      </c>
      <c r="L675" s="1">
        <v>8500</v>
      </c>
      <c r="M675" s="2" t="s">
        <v>3642</v>
      </c>
      <c r="Q675" t="str">
        <f>CONCATENATE(data[[#This Row],[remarque]],"-",data[[#This Row],[FRAGILE]],"-",data[[#This Row],[OUVRIR]])</f>
        <v>52-ابيض---</v>
      </c>
    </row>
    <row r="676" spans="1:17" x14ac:dyDescent="0.3">
      <c r="A676" s="10">
        <v>45726</v>
      </c>
      <c r="B676" t="s">
        <v>3596</v>
      </c>
      <c r="C676" s="1" t="s">
        <v>3611</v>
      </c>
      <c r="D676" s="14" t="s">
        <v>3629</v>
      </c>
      <c r="F676">
        <f>_xll.XLOOKUP(data[[#This Row],[wilaya de livraison]],wilaya[nom wilaya],wilaya[code wilaya])</f>
        <v>27</v>
      </c>
      <c r="G676" s="11" t="s">
        <v>67</v>
      </c>
      <c r="H676" s="11" t="s">
        <v>67</v>
      </c>
      <c r="I676" t="s">
        <v>3612</v>
      </c>
      <c r="J676" t="s">
        <v>3596</v>
      </c>
      <c r="L676" s="1">
        <v>8500</v>
      </c>
      <c r="M676" s="2" t="s">
        <v>3643</v>
      </c>
      <c r="Q676" t="str">
        <f>CONCATENATE(data[[#This Row],[remarque]],"-",data[[#This Row],[FRAGILE]],"-",data[[#This Row],[OUVRIR]])</f>
        <v>60-ابيض بالاصفر و اصفر---</v>
      </c>
    </row>
    <row r="677" spans="1:17" x14ac:dyDescent="0.3">
      <c r="A677" s="10">
        <v>45726</v>
      </c>
      <c r="B677" t="s">
        <v>3596</v>
      </c>
      <c r="C677" s="1" t="s">
        <v>1945</v>
      </c>
      <c r="D677" s="14" t="s">
        <v>3630</v>
      </c>
      <c r="F677">
        <f>_xll.XLOOKUP(data[[#This Row],[wilaya de livraison]],wilaya[nom wilaya],wilaya[code wilaya])</f>
        <v>31</v>
      </c>
      <c r="G677" s="11" t="s">
        <v>71</v>
      </c>
      <c r="H677" t="s">
        <v>71</v>
      </c>
      <c r="I677" t="s">
        <v>3613</v>
      </c>
      <c r="J677" t="s">
        <v>3596</v>
      </c>
      <c r="L677" s="1">
        <v>8500</v>
      </c>
      <c r="M677" s="2" t="s">
        <v>3644</v>
      </c>
      <c r="Q677" t="str">
        <f>CONCATENATE(data[[#This Row],[remarque]],"-",data[[#This Row],[FRAGILE]],"-",data[[#This Row],[OUVRIR]])</f>
        <v>XL-ابيض l---</v>
      </c>
    </row>
    <row r="678" spans="1:17" x14ac:dyDescent="0.3">
      <c r="A678" s="10">
        <v>45726</v>
      </c>
      <c r="B678" t="s">
        <v>3596</v>
      </c>
      <c r="C678" s="1" t="s">
        <v>3614</v>
      </c>
      <c r="D678" s="14" t="s">
        <v>3631</v>
      </c>
      <c r="F678">
        <f>_xll.XLOOKUP(data[[#This Row],[wilaya de livraison]],wilaya[nom wilaya],wilaya[code wilaya])</f>
        <v>31</v>
      </c>
      <c r="G678" s="11" t="s">
        <v>71</v>
      </c>
      <c r="H678" t="s">
        <v>1128</v>
      </c>
      <c r="I678" t="s">
        <v>3615</v>
      </c>
      <c r="J678" t="s">
        <v>3596</v>
      </c>
      <c r="L678" s="1">
        <v>8500</v>
      </c>
      <c r="M678" s="2" t="s">
        <v>3645</v>
      </c>
      <c r="Q678" t="str">
        <f>CONCATENATE(data[[#This Row],[remarque]],"-",data[[#This Row],[FRAGILE]],"-",data[[#This Row],[OUVRIR]])</f>
        <v>56 XL-gris noir---</v>
      </c>
    </row>
    <row r="679" spans="1:17" x14ac:dyDescent="0.3">
      <c r="A679" s="10">
        <v>45726</v>
      </c>
      <c r="B679" t="s">
        <v>3596</v>
      </c>
      <c r="C679" s="1" t="s">
        <v>3616</v>
      </c>
      <c r="D679" s="14" t="s">
        <v>3632</v>
      </c>
      <c r="F679">
        <f>_xll.XLOOKUP(data[[#This Row],[wilaya de livraison]],wilaya[nom wilaya],wilaya[code wilaya])</f>
        <v>27</v>
      </c>
      <c r="G679" s="11" t="s">
        <v>67</v>
      </c>
      <c r="H679" s="11" t="s">
        <v>67</v>
      </c>
      <c r="I679" t="s">
        <v>3617</v>
      </c>
      <c r="J679" t="s">
        <v>3596</v>
      </c>
      <c r="L679" s="1">
        <v>8500</v>
      </c>
      <c r="M679" s="2" t="s">
        <v>3646</v>
      </c>
      <c r="Q679" t="str">
        <f>CONCATENATE(data[[#This Row],[remarque]],"-",data[[#This Row],[FRAGILE]],"-",data[[#This Row],[OUVRIR]])</f>
        <v>62-ابيض 62---</v>
      </c>
    </row>
    <row r="680" spans="1:17" x14ac:dyDescent="0.3">
      <c r="A680" s="10">
        <v>45726</v>
      </c>
      <c r="B680" t="s">
        <v>3596</v>
      </c>
      <c r="C680" s="1" t="s">
        <v>2926</v>
      </c>
      <c r="D680" s="14" t="s">
        <v>3633</v>
      </c>
      <c r="F680">
        <f>_xll.XLOOKUP(data[[#This Row],[wilaya de livraison]],wilaya[nom wilaya],wilaya[code wilaya])</f>
        <v>8</v>
      </c>
      <c r="G680" t="s">
        <v>51</v>
      </c>
      <c r="H680" t="s">
        <v>339</v>
      </c>
      <c r="I680" t="s">
        <v>3618</v>
      </c>
      <c r="J680" t="s">
        <v>3596</v>
      </c>
      <c r="L680" s="1">
        <v>8500</v>
      </c>
      <c r="M680" s="2" t="s">
        <v>3647</v>
      </c>
      <c r="Q680" t="str">
        <f>CONCATENATE(data[[#This Row],[remarque]],"-",data[[#This Row],[FRAGILE]],"-",data[[#This Row],[OUVRIR]])</f>
        <v>60/24-bege---</v>
      </c>
    </row>
    <row r="681" spans="1:17" x14ac:dyDescent="0.3">
      <c r="A681" s="10">
        <v>45726</v>
      </c>
      <c r="B681" t="s">
        <v>3596</v>
      </c>
      <c r="C681" s="1" t="s">
        <v>3619</v>
      </c>
      <c r="D681" s="14" t="s">
        <v>3634</v>
      </c>
      <c r="F681">
        <f>_xll.XLOOKUP(data[[#This Row],[wilaya de livraison]],wilaya[nom wilaya],wilaya[code wilaya])</f>
        <v>40</v>
      </c>
      <c r="G681" s="11" t="s">
        <v>3620</v>
      </c>
      <c r="H681" t="s">
        <v>80</v>
      </c>
      <c r="I681" t="s">
        <v>3620</v>
      </c>
      <c r="J681" t="s">
        <v>3596</v>
      </c>
      <c r="L681" s="1">
        <v>8500</v>
      </c>
      <c r="M681" s="2" t="s">
        <v>3648</v>
      </c>
      <c r="Q681" t="str">
        <f>CONCATENATE(data[[#This Row],[remarque]],"-",data[[#This Row],[FRAGILE]],"-",data[[#This Row],[OUVRIR]])</f>
        <v>jmla----</v>
      </c>
    </row>
    <row r="682" spans="1:17" x14ac:dyDescent="0.3">
      <c r="A682" s="10">
        <v>45735</v>
      </c>
      <c r="B682" t="s">
        <v>3545</v>
      </c>
      <c r="C682" s="1" t="s">
        <v>3649</v>
      </c>
      <c r="D682" s="14" t="s">
        <v>3677</v>
      </c>
      <c r="F682">
        <f>_xll.XLOOKUP(data[[#This Row],[wilaya de livraison]],wilaya[nom wilaya],wilaya[code wilaya])</f>
        <v>5</v>
      </c>
      <c r="G682" s="11" t="s">
        <v>49</v>
      </c>
      <c r="H682" s="7" t="s">
        <v>247</v>
      </c>
      <c r="I682" t="s">
        <v>3650</v>
      </c>
      <c r="J682" t="s">
        <v>3545</v>
      </c>
      <c r="L682" s="1">
        <v>3900</v>
      </c>
      <c r="M682" s="12" t="s">
        <v>3694</v>
      </c>
      <c r="Q682" t="str">
        <f>CONCATENATE(data[[#This Row],[remarque]],"-",data[[#This Row],[FRAGILE]],"-",data[[#This Row],[OUVRIR]])</f>
        <v>9سنوات-حمرا-للمنزل--</v>
      </c>
    </row>
    <row r="683" spans="1:17" x14ac:dyDescent="0.3">
      <c r="A683" s="10">
        <v>45735</v>
      </c>
      <c r="B683" t="s">
        <v>3545</v>
      </c>
      <c r="C683" s="1" t="s">
        <v>3651</v>
      </c>
      <c r="D683" s="14" t="s">
        <v>3678</v>
      </c>
      <c r="F683">
        <f>_xll.XLOOKUP(data[[#This Row],[wilaya de livraison]],wilaya[nom wilaya],wilaya[code wilaya])</f>
        <v>16</v>
      </c>
      <c r="G683" s="11" t="s">
        <v>18</v>
      </c>
      <c r="H683" s="7" t="s">
        <v>657</v>
      </c>
      <c r="I683" t="s">
        <v>3652</v>
      </c>
      <c r="J683" t="s">
        <v>3545</v>
      </c>
      <c r="L683" s="1">
        <v>3900</v>
      </c>
      <c r="M683" s="12" t="s">
        <v>3695</v>
      </c>
      <c r="Q683" t="str">
        <f>CONCATENATE(data[[#This Row],[remarque]],"-",data[[#This Row],[FRAGILE]],"-",data[[#This Row],[OUVRIR]])</f>
        <v>8 ans-زرقاء-للمنزل--</v>
      </c>
    </row>
    <row r="684" spans="1:17" x14ac:dyDescent="0.3">
      <c r="A684" s="10">
        <v>45735</v>
      </c>
      <c r="B684" t="s">
        <v>3545</v>
      </c>
      <c r="C684" s="1" t="s">
        <v>3653</v>
      </c>
      <c r="D684" s="14" t="s">
        <v>3679</v>
      </c>
      <c r="F684">
        <f>_xll.XLOOKUP(data[[#This Row],[wilaya de livraison]],wilaya[nom wilaya],wilaya[code wilaya])</f>
        <v>44</v>
      </c>
      <c r="G684" t="s">
        <v>84</v>
      </c>
      <c r="H684" t="s">
        <v>1415</v>
      </c>
      <c r="I684" t="s">
        <v>3654</v>
      </c>
      <c r="J684" t="s">
        <v>3545</v>
      </c>
      <c r="L684" s="1">
        <v>3900</v>
      </c>
      <c r="M684" s="12" t="s">
        <v>3696</v>
      </c>
      <c r="Q684" t="str">
        <f>CONCATENATE(data[[#This Row],[remarque]],"-",data[[#This Row],[FRAGILE]],"-",data[[#This Row],[OUVRIR]])</f>
        <v>45999-حمرا-للمنزل--</v>
      </c>
    </row>
    <row r="685" spans="1:17" x14ac:dyDescent="0.3">
      <c r="A685" s="10">
        <v>45735</v>
      </c>
      <c r="B685" t="s">
        <v>3545</v>
      </c>
      <c r="C685" s="1" t="s">
        <v>1945</v>
      </c>
      <c r="D685" s="14" t="s">
        <v>3680</v>
      </c>
      <c r="F685">
        <f>_xll.XLOOKUP(data[[#This Row],[wilaya de livraison]],wilaya[nom wilaya],wilaya[code wilaya])</f>
        <v>12</v>
      </c>
      <c r="G685" t="s">
        <v>54</v>
      </c>
      <c r="H685" s="7" t="s">
        <v>426</v>
      </c>
      <c r="I685" t="s">
        <v>3655</v>
      </c>
      <c r="J685" t="s">
        <v>3545</v>
      </c>
      <c r="L685" s="1">
        <v>3900</v>
      </c>
      <c r="M685" s="12" t="s">
        <v>3697</v>
      </c>
      <c r="Q685" t="str">
        <f>CONCATENATE(data[[#This Row],[remarque]],"-",data[[#This Row],[FRAGILE]],"-",data[[#This Row],[OUVRIR]])</f>
        <v>10 سنوات-احمر-للمنزل--</v>
      </c>
    </row>
    <row r="686" spans="1:17" x14ac:dyDescent="0.3">
      <c r="A686" s="10">
        <v>45735</v>
      </c>
      <c r="B686" t="s">
        <v>3545</v>
      </c>
      <c r="C686" s="1" t="s">
        <v>3656</v>
      </c>
      <c r="D686" s="14" t="s">
        <v>3681</v>
      </c>
      <c r="F686">
        <f>_xll.XLOOKUP(data[[#This Row],[wilaya de livraison]],wilaya[nom wilaya],wilaya[code wilaya])</f>
        <v>46</v>
      </c>
      <c r="G686" t="s">
        <v>86</v>
      </c>
      <c r="H686" s="7" t="s">
        <v>1443</v>
      </c>
      <c r="I686" t="s">
        <v>3657</v>
      </c>
      <c r="J686" t="s">
        <v>3545</v>
      </c>
      <c r="L686" s="1">
        <v>3900</v>
      </c>
      <c r="M686" s="12" t="s">
        <v>3695</v>
      </c>
      <c r="Q686" t="str">
        <f>CONCATENATE(data[[#This Row],[remarque]],"-",data[[#This Row],[FRAGILE]],"-",data[[#This Row],[OUVRIR]])</f>
        <v>8 ans-زرقاء-للمنزل--</v>
      </c>
    </row>
    <row r="687" spans="1:17" x14ac:dyDescent="0.3">
      <c r="A687" s="10">
        <v>45735</v>
      </c>
      <c r="B687" t="s">
        <v>3545</v>
      </c>
      <c r="C687" s="1" t="s">
        <v>3658</v>
      </c>
      <c r="D687" s="14" t="s">
        <v>3682</v>
      </c>
      <c r="F687">
        <f>_xll.XLOOKUP(data[[#This Row],[wilaya de livraison]],wilaya[nom wilaya],wilaya[code wilaya])</f>
        <v>12</v>
      </c>
      <c r="G687" t="s">
        <v>54</v>
      </c>
      <c r="H687" s="7" t="s">
        <v>430</v>
      </c>
      <c r="I687" t="s">
        <v>3659</v>
      </c>
      <c r="J687" t="s">
        <v>3545</v>
      </c>
      <c r="L687" s="1">
        <v>3900</v>
      </c>
      <c r="M687" s="12" t="s">
        <v>3698</v>
      </c>
      <c r="Q687" t="str">
        <f>CONCATENATE(data[[#This Row],[remarque]],"-",data[[#This Row],[FRAGILE]],"-",data[[#This Row],[OUVRIR]])</f>
        <v>3 سنوات-حمرا-للمنزل--</v>
      </c>
    </row>
    <row r="688" spans="1:17" x14ac:dyDescent="0.3">
      <c r="A688" s="10">
        <v>45735</v>
      </c>
      <c r="B688" t="s">
        <v>3545</v>
      </c>
      <c r="C688" s="1" t="s">
        <v>1953</v>
      </c>
      <c r="D688" s="14" t="s">
        <v>3683</v>
      </c>
      <c r="F688">
        <f>_xll.XLOOKUP(data[[#This Row],[wilaya de livraison]],wilaya[nom wilaya],wilaya[code wilaya])</f>
        <v>12</v>
      </c>
      <c r="G688" t="s">
        <v>54</v>
      </c>
      <c r="H688" s="7" t="s">
        <v>433</v>
      </c>
      <c r="I688" t="s">
        <v>3660</v>
      </c>
      <c r="J688" t="s">
        <v>3545</v>
      </c>
      <c r="L688" s="1">
        <v>3900</v>
      </c>
      <c r="M688" s="12" t="s">
        <v>3699</v>
      </c>
      <c r="Q688" t="str">
        <f>CONCATENATE(data[[#This Row],[remarque]],"-",data[[#This Row],[FRAGILE]],"-",data[[#This Row],[OUVRIR]])</f>
        <v>عمرها 6 سنوات-زرقاء-للمنزل--</v>
      </c>
    </row>
    <row r="689" spans="1:17" x14ac:dyDescent="0.3">
      <c r="A689" s="10">
        <v>45735</v>
      </c>
      <c r="B689" t="s">
        <v>3545</v>
      </c>
      <c r="C689" s="1" t="s">
        <v>3661</v>
      </c>
      <c r="D689" s="14" t="s">
        <v>3684</v>
      </c>
      <c r="F689">
        <f>_xll.XLOOKUP(data[[#This Row],[wilaya de livraison]],wilaya[nom wilaya],wilaya[code wilaya])</f>
        <v>27</v>
      </c>
      <c r="G689" s="11" t="s">
        <v>67</v>
      </c>
      <c r="H689" s="7" t="s">
        <v>1000</v>
      </c>
      <c r="I689" t="s">
        <v>3662</v>
      </c>
      <c r="J689" t="s">
        <v>3545</v>
      </c>
      <c r="L689" s="1">
        <v>3900</v>
      </c>
      <c r="M689" s="12" t="s">
        <v>3700</v>
      </c>
      <c r="Q689" t="str">
        <f>CONCATENATE(data[[#This Row],[remarque]],"-",data[[#This Row],[FRAGILE]],"-",data[[#This Row],[OUVRIR]])</f>
        <v>6سنوات-حمرا-للمنزل--</v>
      </c>
    </row>
    <row r="690" spans="1:17" x14ac:dyDescent="0.3">
      <c r="A690" s="10">
        <v>45735</v>
      </c>
      <c r="B690" t="s">
        <v>3545</v>
      </c>
      <c r="C690" s="1" t="s">
        <v>3663</v>
      </c>
      <c r="D690" s="14" t="s">
        <v>3685</v>
      </c>
      <c r="F690">
        <f>_xll.XLOOKUP(data[[#This Row],[wilaya de livraison]],wilaya[nom wilaya],wilaya[code wilaya])</f>
        <v>34</v>
      </c>
      <c r="G690" s="11" t="s">
        <v>74</v>
      </c>
      <c r="H690" s="7" t="s">
        <v>1183</v>
      </c>
      <c r="I690" t="s">
        <v>3664</v>
      </c>
      <c r="J690" t="s">
        <v>3545</v>
      </c>
      <c r="L690" s="1">
        <v>3900</v>
      </c>
      <c r="M690" s="12" t="s">
        <v>3701</v>
      </c>
      <c r="Q690" t="str">
        <f>CONCATENATE(data[[#This Row],[remarque]],"-",data[[#This Row],[FRAGILE]],"-",data[[#This Row],[OUVRIR]])</f>
        <v>6و9سنوات-حمرا و زرقاء-للمنزل--</v>
      </c>
    </row>
    <row r="691" spans="1:17" x14ac:dyDescent="0.3">
      <c r="A691" s="10">
        <v>45735</v>
      </c>
      <c r="B691" t="s">
        <v>3545</v>
      </c>
      <c r="C691" s="1" t="s">
        <v>3665</v>
      </c>
      <c r="D691" s="14" t="s">
        <v>3686</v>
      </c>
      <c r="F691">
        <f>_xll.XLOOKUP(data[[#This Row],[wilaya de livraison]],wilaya[nom wilaya],wilaya[code wilaya])</f>
        <v>19</v>
      </c>
      <c r="G691" t="s">
        <v>59</v>
      </c>
      <c r="H691" t="s">
        <v>776</v>
      </c>
      <c r="I691" t="s">
        <v>3666</v>
      </c>
      <c r="J691" t="s">
        <v>3545</v>
      </c>
      <c r="L691" s="1">
        <v>3900</v>
      </c>
      <c r="M691" s="12" t="s">
        <v>3702</v>
      </c>
      <c r="Q691" t="str">
        <f>CONCATENATE(data[[#This Row],[remarque]],"-",data[[#This Row],[FRAGILE]],"-",data[[#This Row],[OUVRIR]])</f>
        <v>4-زرقاء-للمنزل--</v>
      </c>
    </row>
    <row r="692" spans="1:17" x14ac:dyDescent="0.3">
      <c r="A692" s="10">
        <v>45735</v>
      </c>
      <c r="B692" t="s">
        <v>3668</v>
      </c>
      <c r="C692" s="1" t="s">
        <v>3667</v>
      </c>
      <c r="D692" s="14" t="s">
        <v>3687</v>
      </c>
      <c r="F692">
        <f>_xll.XLOOKUP(data[[#This Row],[wilaya de livraison]],wilaya[nom wilaya],wilaya[code wilaya])</f>
        <v>16</v>
      </c>
      <c r="G692" s="11" t="s">
        <v>18</v>
      </c>
      <c r="H692" t="s">
        <v>608</v>
      </c>
      <c r="I692" t="s">
        <v>3249</v>
      </c>
      <c r="J692" t="s">
        <v>3668</v>
      </c>
      <c r="L692" s="1">
        <v>7500</v>
      </c>
      <c r="M692" s="12" t="s">
        <v>3703</v>
      </c>
      <c r="Q692" t="str">
        <f>CONCATENATE(data[[#This Row],[remarque]],"-",data[[#This Row],[FRAGILE]],"-",data[[#This Row],[OUVRIR]])</f>
        <v>42-للمنزل---</v>
      </c>
    </row>
    <row r="693" spans="1:17" x14ac:dyDescent="0.3">
      <c r="A693" s="10">
        <v>45735</v>
      </c>
      <c r="B693" t="s">
        <v>3668</v>
      </c>
      <c r="C693" s="1" t="s">
        <v>3669</v>
      </c>
      <c r="D693" s="14" t="s">
        <v>3688</v>
      </c>
      <c r="F693">
        <f>_xll.XLOOKUP(data[[#This Row],[wilaya de livraison]],wilaya[nom wilaya],wilaya[code wilaya])</f>
        <v>16</v>
      </c>
      <c r="G693" s="11" t="s">
        <v>18</v>
      </c>
      <c r="H693" s="7" t="s">
        <v>633</v>
      </c>
      <c r="I693" s="11" t="s">
        <v>3670</v>
      </c>
      <c r="J693" t="s">
        <v>3668</v>
      </c>
      <c r="L693" s="1">
        <v>7500</v>
      </c>
      <c r="M693" s="12" t="s">
        <v>3704</v>
      </c>
      <c r="Q693" t="str">
        <f>CONCATENATE(data[[#This Row],[remarque]],"-",data[[#This Row],[FRAGILE]],"-",data[[#This Row],[OUVRIR]])</f>
        <v>45-للمنزل---</v>
      </c>
    </row>
    <row r="694" spans="1:17" x14ac:dyDescent="0.3">
      <c r="A694" s="10">
        <v>45735</v>
      </c>
      <c r="B694" t="s">
        <v>3668</v>
      </c>
      <c r="C694" s="1">
        <v>40</v>
      </c>
      <c r="D694" s="14" t="s">
        <v>3689</v>
      </c>
      <c r="F694">
        <f>_xll.XLOOKUP(data[[#This Row],[wilaya de livraison]],wilaya[nom wilaya],wilaya[code wilaya])</f>
        <v>10</v>
      </c>
      <c r="G694" s="2" t="s">
        <v>52</v>
      </c>
      <c r="H694" s="7" t="s">
        <v>52</v>
      </c>
      <c r="I694" t="s">
        <v>30</v>
      </c>
      <c r="J694" t="s">
        <v>3668</v>
      </c>
      <c r="L694" s="1">
        <v>7500</v>
      </c>
      <c r="M694" s="12" t="s">
        <v>3705</v>
      </c>
      <c r="Q694" t="str">
        <f>CONCATENATE(data[[#This Row],[remarque]],"-",data[[#This Row],[FRAGILE]],"-",data[[#This Row],[OUVRIR]])</f>
        <v>40-للمكتب---</v>
      </c>
    </row>
    <row r="695" spans="1:17" x14ac:dyDescent="0.3">
      <c r="A695" s="10">
        <v>45735</v>
      </c>
      <c r="B695" t="s">
        <v>3248</v>
      </c>
      <c r="C695" s="1" t="s">
        <v>3671</v>
      </c>
      <c r="D695" s="14" t="s">
        <v>3690</v>
      </c>
      <c r="F695">
        <f>_xll.XLOOKUP(data[[#This Row],[wilaya de livraison]],wilaya[nom wilaya],wilaya[code wilaya])</f>
        <v>26</v>
      </c>
      <c r="G695" t="s">
        <v>66</v>
      </c>
      <c r="H695" s="11" t="s">
        <v>971</v>
      </c>
      <c r="I695" t="s">
        <v>3672</v>
      </c>
      <c r="J695" t="s">
        <v>3248</v>
      </c>
      <c r="L695" s="1">
        <v>6500</v>
      </c>
      <c r="M695" s="12" t="s">
        <v>3706</v>
      </c>
      <c r="Q695" t="str">
        <f>CONCATENATE(data[[#This Row],[remarque]],"-",data[[#This Row],[FRAGILE]],"-",data[[#This Row],[OUVRIR]])</f>
        <v>58 أو L-gris-للمكتب--</v>
      </c>
    </row>
    <row r="696" spans="1:17" x14ac:dyDescent="0.3">
      <c r="A696" s="10">
        <v>45735</v>
      </c>
      <c r="B696" t="s">
        <v>3596</v>
      </c>
      <c r="C696" s="1" t="s">
        <v>3328</v>
      </c>
      <c r="D696" s="14" t="s">
        <v>3691</v>
      </c>
      <c r="F696">
        <f>_xll.XLOOKUP(data[[#This Row],[wilaya de livraison]],wilaya[nom wilaya],wilaya[code wilaya])</f>
        <v>30</v>
      </c>
      <c r="G696" s="2" t="s">
        <v>70</v>
      </c>
      <c r="H696" s="7" t="s">
        <v>174</v>
      </c>
      <c r="I696" t="s">
        <v>3673</v>
      </c>
      <c r="J696" t="s">
        <v>3596</v>
      </c>
      <c r="L696" s="1">
        <v>8500</v>
      </c>
      <c r="M696" s="12" t="s">
        <v>3707</v>
      </c>
      <c r="Q696" t="str">
        <f>CONCATENATE(data[[#This Row],[remarque]],"-",data[[#This Row],[FRAGILE]],"-",data[[#This Row],[OUVRIR]])</f>
        <v>اكبر طاي عندكم-بيضاء-للمنزل--</v>
      </c>
    </row>
    <row r="697" spans="1:17" x14ac:dyDescent="0.3">
      <c r="A697" s="10">
        <v>45735</v>
      </c>
      <c r="B697" t="s">
        <v>3596</v>
      </c>
      <c r="C697" s="1" t="s">
        <v>3674</v>
      </c>
      <c r="D697" s="14" t="s">
        <v>3692</v>
      </c>
      <c r="F697">
        <f>_xll.XLOOKUP(data[[#This Row],[wilaya de livraison]],wilaya[nom wilaya],wilaya[code wilaya])</f>
        <v>35</v>
      </c>
      <c r="G697" s="2" t="s">
        <v>75</v>
      </c>
      <c r="H697" s="7" t="s">
        <v>1218</v>
      </c>
      <c r="I697" t="s">
        <v>3675</v>
      </c>
      <c r="J697" t="s">
        <v>3596</v>
      </c>
      <c r="L697" s="1">
        <v>8500</v>
      </c>
      <c r="M697" s="12" t="s">
        <v>3708</v>
      </c>
      <c r="Q697" t="str">
        <f>CONCATENATE(data[[#This Row],[remarque]],"-",data[[#This Row],[FRAGILE]],"-",data[[#This Row],[OUVRIR]])</f>
        <v>58-بيضا بالاصفر---</v>
      </c>
    </row>
    <row r="698" spans="1:17" x14ac:dyDescent="0.3">
      <c r="A698" s="10">
        <v>45735</v>
      </c>
      <c r="B698" t="s">
        <v>3248</v>
      </c>
      <c r="C698" s="1" t="s">
        <v>3676</v>
      </c>
      <c r="D698" s="14" t="s">
        <v>3693</v>
      </c>
      <c r="F698">
        <f>_xll.XLOOKUP(data[[#This Row],[wilaya de livraison]],wilaya[nom wilaya],wilaya[code wilaya])</f>
        <v>17</v>
      </c>
      <c r="G698" s="2" t="s">
        <v>57</v>
      </c>
      <c r="H698" s="7" t="s">
        <v>664</v>
      </c>
      <c r="I698" t="s">
        <v>2341</v>
      </c>
      <c r="J698" t="s">
        <v>3248</v>
      </c>
      <c r="L698" s="1">
        <v>6500</v>
      </c>
      <c r="M698" s="12" t="s">
        <v>3709</v>
      </c>
      <c r="Q698" t="str">
        <f>CONCATENATE(data[[#This Row],[remarque]],"-",data[[#This Row],[FRAGILE]],"-",data[[#This Row],[OUVRIR]])</f>
        <v>54-gris-للمنزل--</v>
      </c>
    </row>
    <row r="699" spans="1:17" x14ac:dyDescent="0.3">
      <c r="A699" s="10">
        <v>45735</v>
      </c>
      <c r="B699" t="s">
        <v>3545</v>
      </c>
      <c r="C699" s="1" t="s">
        <v>3710</v>
      </c>
      <c r="D699" s="14" t="s">
        <v>3761</v>
      </c>
      <c r="F699">
        <f>_xll.XLOOKUP(data[[#This Row],[wilaya de livraison]],wilaya[nom wilaya],wilaya[code wilaya])</f>
        <v>12</v>
      </c>
      <c r="G699" t="s">
        <v>54</v>
      </c>
      <c r="H699" s="7" t="s">
        <v>432</v>
      </c>
      <c r="I699" t="s">
        <v>3711</v>
      </c>
      <c r="J699" t="s">
        <v>3545</v>
      </c>
      <c r="L699" s="1">
        <v>3900</v>
      </c>
      <c r="M699" t="s">
        <v>3741</v>
      </c>
      <c r="O699" s="2"/>
      <c r="Q699" t="str">
        <f>CONCATENATE(data[[#This Row],[remarque]],"-",data[[#This Row],[FRAGILE]],"-",data[[#This Row],[OUVRIR]])</f>
        <v>للمنزل-rouge-ثلاثة سنوات.3ans--</v>
      </c>
    </row>
    <row r="700" spans="1:17" x14ac:dyDescent="0.3">
      <c r="A700" s="10">
        <v>45735</v>
      </c>
      <c r="B700" t="s">
        <v>3713</v>
      </c>
      <c r="C700" s="1" t="s">
        <v>3712</v>
      </c>
      <c r="D700" s="14" t="s">
        <v>3762</v>
      </c>
      <c r="F700">
        <f>_xll.XLOOKUP(data[[#This Row],[wilaya de livraison]],wilaya[nom wilaya],wilaya[code wilaya])</f>
        <v>1</v>
      </c>
      <c r="G700" s="11" t="s">
        <v>45</v>
      </c>
      <c r="H700" t="s">
        <v>45</v>
      </c>
      <c r="I700" t="s">
        <v>1697</v>
      </c>
      <c r="J700" t="s">
        <v>3713</v>
      </c>
      <c r="L700" s="1">
        <v>3900</v>
      </c>
      <c r="M700" t="s">
        <v>3742</v>
      </c>
      <c r="O700" s="2"/>
      <c r="Q700" t="str">
        <f>CONCATENATE(data[[#This Row],[remarque]],"-",data[[#This Row],[FRAGILE]],"-",data[[#This Row],[OUVRIR]])</f>
        <v>للمكتب-حمرا-3 سنوات--</v>
      </c>
    </row>
    <row r="701" spans="1:17" x14ac:dyDescent="0.3">
      <c r="A701" s="10">
        <v>45735</v>
      </c>
      <c r="B701" t="s">
        <v>3545</v>
      </c>
      <c r="C701" s="1">
        <v>4</v>
      </c>
      <c r="D701" s="14" t="s">
        <v>3763</v>
      </c>
      <c r="F701">
        <f>_xll.XLOOKUP(data[[#This Row],[wilaya de livraison]],wilaya[nom wilaya],wilaya[code wilaya])</f>
        <v>27</v>
      </c>
      <c r="G701" s="11" t="s">
        <v>67</v>
      </c>
      <c r="H701" s="7" t="s">
        <v>1014</v>
      </c>
      <c r="I701" t="s">
        <v>3714</v>
      </c>
      <c r="J701" t="s">
        <v>3545</v>
      </c>
      <c r="L701" s="1">
        <v>3900</v>
      </c>
      <c r="M701" t="s">
        <v>3743</v>
      </c>
      <c r="O701" s="2"/>
      <c r="Q701" t="str">
        <f>CONCATENATE(data[[#This Row],[remarque]],"-",data[[#This Row],[FRAGILE]],"-",data[[#This Row],[OUVRIR]])</f>
        <v>للمنزل-grena-4--</v>
      </c>
    </row>
    <row r="702" spans="1:17" x14ac:dyDescent="0.3">
      <c r="A702" s="10">
        <v>45735</v>
      </c>
      <c r="B702" t="s">
        <v>3545</v>
      </c>
      <c r="C702" s="1" t="s">
        <v>3715</v>
      </c>
      <c r="D702" s="14" t="s">
        <v>3764</v>
      </c>
      <c r="F702">
        <f>_xll.XLOOKUP(data[[#This Row],[wilaya de livraison]],wilaya[nom wilaya],wilaya[code wilaya])</f>
        <v>27</v>
      </c>
      <c r="G702" s="11" t="s">
        <v>67</v>
      </c>
      <c r="H702" s="7" t="s">
        <v>1027</v>
      </c>
      <c r="I702" t="s">
        <v>3716</v>
      </c>
      <c r="J702" t="s">
        <v>3545</v>
      </c>
      <c r="L702" s="1">
        <v>3900</v>
      </c>
      <c r="M702" t="s">
        <v>3744</v>
      </c>
      <c r="O702" s="2"/>
      <c r="Q702" t="str">
        <f>CONCATENATE(data[[#This Row],[remarque]],"-",data[[#This Row],[FRAGILE]],"-",data[[#This Row],[OUVRIR]])</f>
        <v>للمنزل-زرقا-4سنين--</v>
      </c>
    </row>
    <row r="703" spans="1:17" x14ac:dyDescent="0.3">
      <c r="A703" s="10">
        <v>45735</v>
      </c>
      <c r="B703" t="s">
        <v>3545</v>
      </c>
      <c r="C703" s="1" t="s">
        <v>3717</v>
      </c>
      <c r="D703" s="14" t="s">
        <v>3765</v>
      </c>
      <c r="F703">
        <f>_xll.XLOOKUP(data[[#This Row],[wilaya de livraison]],wilaya[nom wilaya],wilaya[code wilaya])</f>
        <v>53</v>
      </c>
      <c r="G703" t="s">
        <v>93</v>
      </c>
      <c r="H703" t="s">
        <v>93</v>
      </c>
      <c r="I703" t="s">
        <v>1705</v>
      </c>
      <c r="J703" t="s">
        <v>3545</v>
      </c>
      <c r="L703" s="1">
        <v>8100</v>
      </c>
      <c r="M703" t="s">
        <v>3745</v>
      </c>
      <c r="O703" s="2"/>
      <c r="Q703" t="str">
        <f>CONCATENATE(data[[#This Row],[remarque]],"-",data[[#This Row],[FRAGILE]],"-",data[[#This Row],[OUVRIR]])</f>
        <v>للمكتب-زوج حمورا-4 سنين--</v>
      </c>
    </row>
    <row r="704" spans="1:17" x14ac:dyDescent="0.3">
      <c r="A704" s="10">
        <v>45735</v>
      </c>
      <c r="B704" t="s">
        <v>3713</v>
      </c>
      <c r="C704" s="1" t="s">
        <v>3718</v>
      </c>
      <c r="D704" s="14" t="s">
        <v>3766</v>
      </c>
      <c r="F704">
        <f>_xll.XLOOKUP(data[[#This Row],[wilaya de livraison]],wilaya[nom wilaya],wilaya[code wilaya])</f>
        <v>48</v>
      </c>
      <c r="G704" s="11" t="s">
        <v>88</v>
      </c>
      <c r="H704" s="7" t="s">
        <v>1481</v>
      </c>
      <c r="I704" t="s">
        <v>3719</v>
      </c>
      <c r="J704" t="s">
        <v>3713</v>
      </c>
      <c r="L704" s="1">
        <v>3900</v>
      </c>
      <c r="M704" t="s">
        <v>3746</v>
      </c>
      <c r="O704" s="2"/>
      <c r="Q704" t="str">
        <f>CONCATENATE(data[[#This Row],[remarque]],"-",data[[#This Row],[FRAGILE]],"-",data[[#This Row],[OUVRIR]])</f>
        <v>للمنزل-حمرا-اربع سنوات--</v>
      </c>
    </row>
    <row r="705" spans="1:17" x14ac:dyDescent="0.3">
      <c r="A705" s="10">
        <v>45735</v>
      </c>
      <c r="B705" t="s">
        <v>3713</v>
      </c>
      <c r="C705" s="1">
        <v>656327044</v>
      </c>
      <c r="D705" s="14" t="s">
        <v>3767</v>
      </c>
      <c r="F705">
        <f>_xll.XLOOKUP(data[[#This Row],[wilaya de livraison]],wilaya[nom wilaya],wilaya[code wilaya])</f>
        <v>48</v>
      </c>
      <c r="G705" s="11" t="s">
        <v>88</v>
      </c>
      <c r="H705" s="7" t="s">
        <v>1507</v>
      </c>
      <c r="I705" t="s">
        <v>3720</v>
      </c>
      <c r="J705" t="s">
        <v>3713</v>
      </c>
      <c r="L705" s="1">
        <v>3900</v>
      </c>
      <c r="M705" t="s">
        <v>3747</v>
      </c>
      <c r="O705" s="2"/>
      <c r="Q705" t="str">
        <f>CONCATENATE(data[[#This Row],[remarque]],"-",data[[#This Row],[FRAGILE]],"-",data[[#This Row],[OUVRIR]])</f>
        <v>للمنزل-gris-5سنين--</v>
      </c>
    </row>
    <row r="706" spans="1:17" x14ac:dyDescent="0.3">
      <c r="A706" s="10">
        <v>45735</v>
      </c>
      <c r="B706" t="s">
        <v>3713</v>
      </c>
      <c r="C706" s="1" t="s">
        <v>3721</v>
      </c>
      <c r="D706" s="14" t="s">
        <v>3768</v>
      </c>
      <c r="F706">
        <f>_xll.XLOOKUP(data[[#This Row],[wilaya de livraison]],wilaya[nom wilaya],wilaya[code wilaya])</f>
        <v>23</v>
      </c>
      <c r="G706" s="11" t="s">
        <v>63</v>
      </c>
      <c r="H706" t="s">
        <v>63</v>
      </c>
      <c r="I706" t="s">
        <v>3096</v>
      </c>
      <c r="J706" t="s">
        <v>3713</v>
      </c>
      <c r="L706" s="1">
        <v>3900</v>
      </c>
      <c r="M706" t="s">
        <v>3748</v>
      </c>
      <c r="O706" s="2"/>
      <c r="Q706" t="str">
        <f>CONCATENATE(data[[#This Row],[remarque]],"-",data[[#This Row],[FRAGILE]],"-",data[[#This Row],[OUVRIR]])</f>
        <v>للمنزل--5 ans--</v>
      </c>
    </row>
    <row r="707" spans="1:17" x14ac:dyDescent="0.3">
      <c r="A707" s="10">
        <v>45735</v>
      </c>
      <c r="B707" t="s">
        <v>3713</v>
      </c>
      <c r="C707" s="1" t="s">
        <v>3722</v>
      </c>
      <c r="D707" s="14" t="s">
        <v>3769</v>
      </c>
      <c r="F707">
        <f>_xll.XLOOKUP(data[[#This Row],[wilaya de livraison]],wilaya[nom wilaya],wilaya[code wilaya])</f>
        <v>47</v>
      </c>
      <c r="G707" s="11" t="s">
        <v>87</v>
      </c>
      <c r="H707" s="7" t="s">
        <v>1469</v>
      </c>
      <c r="I707" t="s">
        <v>3723</v>
      </c>
      <c r="J707" t="s">
        <v>3713</v>
      </c>
      <c r="L707" s="1">
        <v>3900</v>
      </c>
      <c r="M707" t="s">
        <v>3749</v>
      </c>
      <c r="O707" s="2"/>
      <c r="Q707" t="str">
        <f>CONCATENATE(data[[#This Row],[remarque]],"-",data[[#This Row],[FRAGILE]],"-",data[[#This Row],[OUVRIR]])</f>
        <v>للمنزل--2ans--</v>
      </c>
    </row>
    <row r="708" spans="1:17" x14ac:dyDescent="0.3">
      <c r="A708" s="10">
        <v>45735</v>
      </c>
      <c r="B708" t="s">
        <v>3713</v>
      </c>
      <c r="C708" s="1" t="s">
        <v>3724</v>
      </c>
      <c r="D708" s="14" t="s">
        <v>3770</v>
      </c>
      <c r="F708">
        <f>_xll.XLOOKUP(data[[#This Row],[wilaya de livraison]],wilaya[nom wilaya],wilaya[code wilaya])</f>
        <v>51</v>
      </c>
      <c r="G708" t="s">
        <v>91</v>
      </c>
      <c r="H708" s="7" t="s">
        <v>1516</v>
      </c>
      <c r="I708" t="s">
        <v>3725</v>
      </c>
      <c r="J708" t="s">
        <v>3713</v>
      </c>
      <c r="L708" s="1">
        <v>3900</v>
      </c>
      <c r="M708" t="s">
        <v>3750</v>
      </c>
      <c r="O708" s="2"/>
      <c r="Q708" t="str">
        <f>CONCATENATE(data[[#This Row],[remarque]],"-",data[[#This Row],[FRAGILE]],"-",data[[#This Row],[OUVRIR]])</f>
        <v>grena-للمنزل-6--</v>
      </c>
    </row>
    <row r="709" spans="1:17" x14ac:dyDescent="0.3">
      <c r="A709" s="10">
        <v>45735</v>
      </c>
      <c r="B709" t="s">
        <v>3545</v>
      </c>
      <c r="C709" s="1" t="s">
        <v>3726</v>
      </c>
      <c r="D709" s="14" t="s">
        <v>3771</v>
      </c>
      <c r="F709">
        <f>_xll.XLOOKUP(data[[#This Row],[wilaya de livraison]],wilaya[nom wilaya],wilaya[code wilaya])</f>
        <v>16</v>
      </c>
      <c r="G709" s="11" t="s">
        <v>18</v>
      </c>
      <c r="H709" t="s">
        <v>609</v>
      </c>
      <c r="I709" t="s">
        <v>3727</v>
      </c>
      <c r="J709" t="s">
        <v>3545</v>
      </c>
      <c r="L709" s="1">
        <v>3900</v>
      </c>
      <c r="M709" t="s">
        <v>3751</v>
      </c>
      <c r="O709" s="2"/>
      <c r="Q709" t="str">
        <f>CONCATENATE(data[[#This Row],[remarque]],"-",data[[#This Row],[FRAGILE]],"-",data[[#This Row],[OUVRIR]])</f>
        <v>bureau-rouge-6--</v>
      </c>
    </row>
    <row r="710" spans="1:17" x14ac:dyDescent="0.3">
      <c r="A710" s="10">
        <v>45735</v>
      </c>
      <c r="B710" t="s">
        <v>3545</v>
      </c>
      <c r="C710" s="1" t="s">
        <v>3728</v>
      </c>
      <c r="D710" s="14" t="s">
        <v>3772</v>
      </c>
      <c r="F710">
        <f>_xll.XLOOKUP(data[[#This Row],[wilaya de livraison]],wilaya[nom wilaya],wilaya[code wilaya])</f>
        <v>30</v>
      </c>
      <c r="G710" s="11" t="s">
        <v>70</v>
      </c>
      <c r="H710" t="s">
        <v>70</v>
      </c>
      <c r="I710" t="s">
        <v>2895</v>
      </c>
      <c r="J710" t="s">
        <v>3545</v>
      </c>
      <c r="L710" s="1">
        <v>3900</v>
      </c>
      <c r="M710" t="s">
        <v>3752</v>
      </c>
      <c r="O710" s="2"/>
      <c r="Q710" t="str">
        <f>CONCATENATE(data[[#This Row],[remarque]],"-",data[[#This Row],[FRAGILE]],"-",data[[#This Row],[OUVRIR]])</f>
        <v>للمنزل-grena-6--</v>
      </c>
    </row>
    <row r="711" spans="1:17" x14ac:dyDescent="0.3">
      <c r="A711" s="10">
        <v>45735</v>
      </c>
      <c r="B711" t="s">
        <v>3545</v>
      </c>
      <c r="C711" s="1" t="s">
        <v>3729</v>
      </c>
      <c r="D711" s="14" t="s">
        <v>3773</v>
      </c>
      <c r="F711">
        <f>_xll.XLOOKUP(data[[#This Row],[wilaya de livraison]],wilaya[nom wilaya],wilaya[code wilaya])</f>
        <v>9</v>
      </c>
      <c r="G711" s="11" t="s">
        <v>23</v>
      </c>
      <c r="H711" s="7" t="s">
        <v>367</v>
      </c>
      <c r="I711" t="s">
        <v>3730</v>
      </c>
      <c r="J711" t="s">
        <v>3545</v>
      </c>
      <c r="L711" s="1">
        <v>3900</v>
      </c>
      <c r="M711" t="s">
        <v>3753</v>
      </c>
      <c r="O711" s="2"/>
      <c r="Q711" t="str">
        <f>CONCATENATE(data[[#This Row],[remarque]],"-",data[[#This Row],[FRAGILE]],"-",data[[#This Row],[OUVRIR]])</f>
        <v>للمنزل-rouge-7سنين--</v>
      </c>
    </row>
    <row r="712" spans="1:17" x14ac:dyDescent="0.3">
      <c r="A712" s="10">
        <v>45735</v>
      </c>
      <c r="B712" t="s">
        <v>3545</v>
      </c>
      <c r="C712" s="1" t="s">
        <v>3731</v>
      </c>
      <c r="D712" s="14" t="s">
        <v>3774</v>
      </c>
      <c r="F712">
        <f>_xll.XLOOKUP(data[[#This Row],[wilaya de livraison]],wilaya[nom wilaya],wilaya[code wilaya])</f>
        <v>35</v>
      </c>
      <c r="G712" s="11" t="s">
        <v>75</v>
      </c>
      <c r="H712" t="s">
        <v>1831</v>
      </c>
      <c r="I712" t="s">
        <v>3732</v>
      </c>
      <c r="J712" t="s">
        <v>3545</v>
      </c>
      <c r="L712" s="1">
        <v>3900</v>
      </c>
      <c r="M712" t="s">
        <v>3754</v>
      </c>
      <c r="O712" s="2"/>
      <c r="Q712" t="str">
        <f>CONCATENATE(data[[#This Row],[remarque]],"-",data[[#This Row],[FRAGILE]],"-",data[[#This Row],[OUVRIR]])</f>
        <v>للمنزل-rouge-9سنين--</v>
      </c>
    </row>
    <row r="713" spans="1:17" x14ac:dyDescent="0.3">
      <c r="A713" s="10">
        <v>45735</v>
      </c>
      <c r="B713" t="s">
        <v>3545</v>
      </c>
      <c r="C713" s="1" t="s">
        <v>3733</v>
      </c>
      <c r="D713" s="14" t="s">
        <v>3775</v>
      </c>
      <c r="F713">
        <f>_xll.XLOOKUP(data[[#This Row],[wilaya de livraison]],wilaya[nom wilaya],wilaya[code wilaya])</f>
        <v>15</v>
      </c>
      <c r="G713" s="11" t="s">
        <v>56</v>
      </c>
      <c r="H713" s="7" t="s">
        <v>589</v>
      </c>
      <c r="I713" t="s">
        <v>3734</v>
      </c>
      <c r="J713" t="s">
        <v>3545</v>
      </c>
      <c r="L713" s="1">
        <v>3900</v>
      </c>
      <c r="M713" t="s">
        <v>3755</v>
      </c>
      <c r="O713" s="2"/>
      <c r="Q713" t="str">
        <f>CONCATENATE(data[[#This Row],[remarque]],"-",data[[#This Row],[FRAGILE]],"-",data[[#This Row],[OUVRIR]])</f>
        <v>انسان ما عندوش و خصو اللي يعاونو خصتو وحدة باطل--10 Ans--</v>
      </c>
    </row>
    <row r="714" spans="1:17" x14ac:dyDescent="0.3">
      <c r="A714" s="10">
        <v>45735</v>
      </c>
      <c r="B714" t="s">
        <v>3545</v>
      </c>
      <c r="C714" s="1" t="s">
        <v>3735</v>
      </c>
      <c r="D714" s="14" t="s">
        <v>3776</v>
      </c>
      <c r="F714">
        <f>_xll.XLOOKUP(data[[#This Row],[wilaya de livraison]],wilaya[nom wilaya],wilaya[code wilaya])</f>
        <v>23</v>
      </c>
      <c r="G714" s="11" t="s">
        <v>63</v>
      </c>
      <c r="H714" t="s">
        <v>889</v>
      </c>
      <c r="I714" t="s">
        <v>3098</v>
      </c>
      <c r="J714" t="s">
        <v>3545</v>
      </c>
      <c r="L714" s="1">
        <v>3900</v>
      </c>
      <c r="M714" t="s">
        <v>3756</v>
      </c>
      <c r="O714" s="2"/>
      <c r="Q714" t="str">
        <f>CONCATENATE(data[[#This Row],[remarque]],"-",data[[#This Row],[FRAGILE]],"-",data[[#This Row],[OUVRIR]])</f>
        <v>grena-للمنزل-10 ans--</v>
      </c>
    </row>
    <row r="715" spans="1:17" x14ac:dyDescent="0.3">
      <c r="A715" s="10">
        <v>45735</v>
      </c>
      <c r="B715" t="s">
        <v>3596</v>
      </c>
      <c r="C715" s="1" t="s">
        <v>2231</v>
      </c>
      <c r="D715" s="14" t="s">
        <v>3777</v>
      </c>
      <c r="F715">
        <f>_xll.XLOOKUP(data[[#This Row],[wilaya de livraison]],wilaya[nom wilaya],wilaya[code wilaya])</f>
        <v>45</v>
      </c>
      <c r="G715" t="s">
        <v>85</v>
      </c>
      <c r="H715" s="7" t="s">
        <v>1426</v>
      </c>
      <c r="I715" t="s">
        <v>1770</v>
      </c>
      <c r="J715" t="s">
        <v>3596</v>
      </c>
      <c r="L715" s="1">
        <v>8500</v>
      </c>
      <c r="M715" t="s">
        <v>3757</v>
      </c>
      <c r="O715" s="2"/>
      <c r="Q715" t="str">
        <f>CONCATENATE(data[[#This Row],[remarque]],"-",data[[#This Row],[FRAGILE]],"-",data[[#This Row],[OUVRIR]])</f>
        <v>بيضا-للمنزل-xl--</v>
      </c>
    </row>
    <row r="716" spans="1:17" x14ac:dyDescent="0.3">
      <c r="A716" s="10">
        <v>45735</v>
      </c>
      <c r="B716" t="s">
        <v>3596</v>
      </c>
      <c r="C716" s="1" t="s">
        <v>3736</v>
      </c>
      <c r="D716" s="14" t="s">
        <v>3778</v>
      </c>
      <c r="F716">
        <f>_xll.XLOOKUP(data[[#This Row],[wilaya de livraison]],wilaya[nom wilaya],wilaya[code wilaya])</f>
        <v>47</v>
      </c>
      <c r="G716" s="11" t="s">
        <v>87</v>
      </c>
      <c r="H716" s="7" t="s">
        <v>1469</v>
      </c>
      <c r="I716" t="s">
        <v>3737</v>
      </c>
      <c r="J716" t="s">
        <v>3596</v>
      </c>
      <c r="L716" s="1">
        <v>8500</v>
      </c>
      <c r="M716" t="s">
        <v>3758</v>
      </c>
      <c r="O716" s="2"/>
      <c r="Q716" t="str">
        <f>CONCATENATE(data[[#This Row],[remarque]],"-",data[[#This Row],[FRAGILE]],"-",data[[#This Row],[OUVRIR]])</f>
        <v>صفراء-للمكتب-58/M--</v>
      </c>
    </row>
    <row r="717" spans="1:17" x14ac:dyDescent="0.3">
      <c r="A717" s="10">
        <v>45735</v>
      </c>
      <c r="B717" t="s">
        <v>3596</v>
      </c>
      <c r="C717" s="1"/>
      <c r="D717" s="14" t="s">
        <v>3779</v>
      </c>
      <c r="F717">
        <f>_xll.XLOOKUP(data[[#This Row],[wilaya de livraison]],wilaya[nom wilaya],wilaya[code wilaya])</f>
        <v>1</v>
      </c>
      <c r="G717" s="11" t="s">
        <v>45</v>
      </c>
      <c r="H717" s="7" t="s">
        <v>114</v>
      </c>
      <c r="I717" t="s">
        <v>3738</v>
      </c>
      <c r="J717" t="s">
        <v>3596</v>
      </c>
      <c r="L717" s="1">
        <v>17600</v>
      </c>
      <c r="M717" t="s">
        <v>3759</v>
      </c>
      <c r="O717" s="2"/>
      <c r="Q717" t="str">
        <f>CONCATENATE(data[[#This Row],[remarque]],"-",data[[#This Row],[FRAGILE]],"-",data[[#This Row],[OUVRIR]])</f>
        <v>للمنزل-زوج وحدة بيضا و وحدة صفرا-المقاس 54--</v>
      </c>
    </row>
    <row r="718" spans="1:17" x14ac:dyDescent="0.3">
      <c r="A718" s="10">
        <v>45735</v>
      </c>
      <c r="B718" t="s">
        <v>3233</v>
      </c>
      <c r="C718" s="1" t="s">
        <v>3739</v>
      </c>
      <c r="D718" s="14" t="s">
        <v>3780</v>
      </c>
      <c r="F718">
        <f>_xll.XLOOKUP(data[[#This Row],[wilaya de livraison]],wilaya[nom wilaya],wilaya[code wilaya])</f>
        <v>16</v>
      </c>
      <c r="G718" s="11" t="s">
        <v>18</v>
      </c>
      <c r="H718" t="s">
        <v>638</v>
      </c>
      <c r="I718" t="s">
        <v>3740</v>
      </c>
      <c r="J718" t="s">
        <v>3233</v>
      </c>
      <c r="L718" s="1">
        <v>8500</v>
      </c>
      <c r="M718" t="s">
        <v>3760</v>
      </c>
      <c r="O718" s="2"/>
      <c r="Q718" t="str">
        <f>CONCATENATE(data[[#This Row],[remarque]],"-",data[[#This Row],[FRAGILE]],"-",data[[#This Row],[OUVRIR]])</f>
        <v>بيضا-للمكتب-M--</v>
      </c>
    </row>
  </sheetData>
  <phoneticPr fontId="5" type="noConversion"/>
  <conditionalFormatting sqref="A2:A7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topLeftCell="A26" workbookViewId="0">
      <selection activeCell="B46" sqref="B46"/>
    </sheetView>
  </sheetViews>
  <sheetFormatPr defaultRowHeight="14.4" x14ac:dyDescent="0.3"/>
  <cols>
    <col min="1" max="1" width="12.77734375" customWidth="1"/>
    <col min="2" max="2" width="17.44140625" bestFit="1" customWidth="1"/>
  </cols>
  <sheetData>
    <row r="1" spans="1:2" x14ac:dyDescent="0.3">
      <c r="A1" t="s">
        <v>43</v>
      </c>
      <c r="B1" t="s">
        <v>44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46</v>
      </c>
    </row>
    <row r="4" spans="1:2" x14ac:dyDescent="0.3">
      <c r="A4">
        <v>3</v>
      </c>
      <c r="B4" t="s">
        <v>47</v>
      </c>
    </row>
    <row r="5" spans="1:2" x14ac:dyDescent="0.3">
      <c r="A5">
        <v>4</v>
      </c>
      <c r="B5" t="s">
        <v>48</v>
      </c>
    </row>
    <row r="6" spans="1:2" x14ac:dyDescent="0.3">
      <c r="A6">
        <v>5</v>
      </c>
      <c r="B6" t="s">
        <v>49</v>
      </c>
    </row>
    <row r="7" spans="1:2" x14ac:dyDescent="0.3">
      <c r="A7">
        <v>6</v>
      </c>
      <c r="B7" t="s">
        <v>21</v>
      </c>
    </row>
    <row r="8" spans="1:2" x14ac:dyDescent="0.3">
      <c r="A8">
        <v>7</v>
      </c>
      <c r="B8" t="s">
        <v>50</v>
      </c>
    </row>
    <row r="9" spans="1:2" x14ac:dyDescent="0.3">
      <c r="A9">
        <v>8</v>
      </c>
      <c r="B9" t="s">
        <v>51</v>
      </c>
    </row>
    <row r="10" spans="1:2" x14ac:dyDescent="0.3">
      <c r="A10">
        <v>9</v>
      </c>
      <c r="B10" t="s">
        <v>23</v>
      </c>
    </row>
    <row r="11" spans="1:2" x14ac:dyDescent="0.3">
      <c r="A11">
        <v>10</v>
      </c>
      <c r="B11" t="s">
        <v>52</v>
      </c>
    </row>
    <row r="12" spans="1:2" x14ac:dyDescent="0.3">
      <c r="A12">
        <v>11</v>
      </c>
      <c r="B12" t="s">
        <v>53</v>
      </c>
    </row>
    <row r="13" spans="1:2" x14ac:dyDescent="0.3">
      <c r="A13">
        <v>12</v>
      </c>
      <c r="B13" t="s">
        <v>54</v>
      </c>
    </row>
    <row r="14" spans="1:2" x14ac:dyDescent="0.3">
      <c r="A14">
        <v>13</v>
      </c>
      <c r="B14" t="s">
        <v>55</v>
      </c>
    </row>
    <row r="15" spans="1:2" x14ac:dyDescent="0.3">
      <c r="A15">
        <v>14</v>
      </c>
      <c r="B15" t="s">
        <v>41</v>
      </c>
    </row>
    <row r="16" spans="1:2" x14ac:dyDescent="0.3">
      <c r="A16">
        <v>15</v>
      </c>
      <c r="B16" t="s">
        <v>56</v>
      </c>
    </row>
    <row r="17" spans="1:2" x14ac:dyDescent="0.3">
      <c r="A17">
        <v>16</v>
      </c>
      <c r="B17" t="s">
        <v>18</v>
      </c>
    </row>
    <row r="18" spans="1:2" x14ac:dyDescent="0.3">
      <c r="A18">
        <v>17</v>
      </c>
      <c r="B18" t="s">
        <v>57</v>
      </c>
    </row>
    <row r="19" spans="1:2" x14ac:dyDescent="0.3">
      <c r="A19">
        <v>18</v>
      </c>
      <c r="B19" t="s">
        <v>58</v>
      </c>
    </row>
    <row r="20" spans="1:2" x14ac:dyDescent="0.3">
      <c r="A20">
        <v>19</v>
      </c>
      <c r="B20" t="s">
        <v>59</v>
      </c>
    </row>
    <row r="21" spans="1:2" x14ac:dyDescent="0.3">
      <c r="A21">
        <v>20</v>
      </c>
      <c r="B21" t="s">
        <v>60</v>
      </c>
    </row>
    <row r="22" spans="1:2" x14ac:dyDescent="0.3">
      <c r="A22">
        <v>21</v>
      </c>
      <c r="B22" t="s">
        <v>61</v>
      </c>
    </row>
    <row r="23" spans="1:2" x14ac:dyDescent="0.3">
      <c r="A23">
        <v>22</v>
      </c>
      <c r="B23" t="s">
        <v>62</v>
      </c>
    </row>
    <row r="24" spans="1:2" x14ac:dyDescent="0.3">
      <c r="A24">
        <v>23</v>
      </c>
      <c r="B24" t="s">
        <v>63</v>
      </c>
    </row>
    <row r="25" spans="1:2" x14ac:dyDescent="0.3">
      <c r="A25">
        <v>24</v>
      </c>
      <c r="B25" t="s">
        <v>64</v>
      </c>
    </row>
    <row r="26" spans="1:2" x14ac:dyDescent="0.3">
      <c r="A26">
        <v>25</v>
      </c>
      <c r="B26" t="s">
        <v>65</v>
      </c>
    </row>
    <row r="27" spans="1:2" x14ac:dyDescent="0.3">
      <c r="A27">
        <v>26</v>
      </c>
      <c r="B27" t="s">
        <v>66</v>
      </c>
    </row>
    <row r="28" spans="1:2" x14ac:dyDescent="0.3">
      <c r="A28">
        <v>27</v>
      </c>
      <c r="B28" t="s">
        <v>67</v>
      </c>
    </row>
    <row r="29" spans="1:2" x14ac:dyDescent="0.3">
      <c r="A29">
        <v>28</v>
      </c>
      <c r="B29" t="s">
        <v>68</v>
      </c>
    </row>
    <row r="30" spans="1:2" x14ac:dyDescent="0.3">
      <c r="A30">
        <v>29</v>
      </c>
      <c r="B30" t="s">
        <v>69</v>
      </c>
    </row>
    <row r="31" spans="1:2" x14ac:dyDescent="0.3">
      <c r="A31">
        <v>30</v>
      </c>
      <c r="B31" t="s">
        <v>70</v>
      </c>
    </row>
    <row r="32" spans="1:2" x14ac:dyDescent="0.3">
      <c r="A32">
        <v>31</v>
      </c>
      <c r="B32" t="s">
        <v>71</v>
      </c>
    </row>
    <row r="33" spans="1:2" x14ac:dyDescent="0.3">
      <c r="A33">
        <v>32</v>
      </c>
      <c r="B33" t="s">
        <v>72</v>
      </c>
    </row>
    <row r="34" spans="1:2" x14ac:dyDescent="0.3">
      <c r="A34">
        <v>33</v>
      </c>
      <c r="B34" t="s">
        <v>73</v>
      </c>
    </row>
    <row r="35" spans="1:2" x14ac:dyDescent="0.3">
      <c r="A35">
        <v>34</v>
      </c>
      <c r="B35" t="s">
        <v>74</v>
      </c>
    </row>
    <row r="36" spans="1:2" x14ac:dyDescent="0.3">
      <c r="A36">
        <v>35</v>
      </c>
      <c r="B36" t="s">
        <v>75</v>
      </c>
    </row>
    <row r="37" spans="1:2" x14ac:dyDescent="0.3">
      <c r="A37">
        <v>36</v>
      </c>
      <c r="B37" t="s">
        <v>76</v>
      </c>
    </row>
    <row r="38" spans="1:2" x14ac:dyDescent="0.3">
      <c r="A38">
        <v>37</v>
      </c>
      <c r="B38" t="s">
        <v>77</v>
      </c>
    </row>
    <row r="39" spans="1:2" x14ac:dyDescent="0.3">
      <c r="A39">
        <v>38</v>
      </c>
      <c r="B39" t="s">
        <v>78</v>
      </c>
    </row>
    <row r="40" spans="1:2" x14ac:dyDescent="0.3">
      <c r="A40">
        <v>39</v>
      </c>
      <c r="B40" t="s">
        <v>79</v>
      </c>
    </row>
    <row r="41" spans="1:2" x14ac:dyDescent="0.3">
      <c r="A41">
        <v>40</v>
      </c>
      <c r="B41" t="s">
        <v>80</v>
      </c>
    </row>
    <row r="42" spans="1:2" x14ac:dyDescent="0.3">
      <c r="A42">
        <v>41</v>
      </c>
      <c r="B42" t="s">
        <v>81</v>
      </c>
    </row>
    <row r="43" spans="1:2" x14ac:dyDescent="0.3">
      <c r="A43">
        <v>42</v>
      </c>
      <c r="B43" t="s">
        <v>82</v>
      </c>
    </row>
    <row r="44" spans="1:2" x14ac:dyDescent="0.3">
      <c r="A44">
        <v>43</v>
      </c>
      <c r="B44" t="s">
        <v>83</v>
      </c>
    </row>
    <row r="45" spans="1:2" x14ac:dyDescent="0.3">
      <c r="A45">
        <v>44</v>
      </c>
      <c r="B45" t="s">
        <v>84</v>
      </c>
    </row>
    <row r="46" spans="1:2" x14ac:dyDescent="0.3">
      <c r="A46">
        <v>45</v>
      </c>
      <c r="B46" t="s">
        <v>85</v>
      </c>
    </row>
    <row r="47" spans="1:2" x14ac:dyDescent="0.3">
      <c r="A47">
        <v>46</v>
      </c>
      <c r="B47" t="s">
        <v>86</v>
      </c>
    </row>
    <row r="48" spans="1:2" x14ac:dyDescent="0.3">
      <c r="A48">
        <v>47</v>
      </c>
      <c r="B48" t="s">
        <v>87</v>
      </c>
    </row>
    <row r="49" spans="1:2" x14ac:dyDescent="0.3">
      <c r="A49">
        <v>48</v>
      </c>
      <c r="B49" t="s">
        <v>88</v>
      </c>
    </row>
    <row r="50" spans="1:2" x14ac:dyDescent="0.3">
      <c r="A50">
        <v>49</v>
      </c>
      <c r="B50" t="s">
        <v>89</v>
      </c>
    </row>
    <row r="51" spans="1:2" x14ac:dyDescent="0.3">
      <c r="A51">
        <v>50</v>
      </c>
      <c r="B51" t="s">
        <v>90</v>
      </c>
    </row>
    <row r="52" spans="1:2" x14ac:dyDescent="0.3">
      <c r="A52">
        <v>51</v>
      </c>
      <c r="B52" t="s">
        <v>91</v>
      </c>
    </row>
    <row r="53" spans="1:2" x14ac:dyDescent="0.3">
      <c r="A53">
        <v>52</v>
      </c>
      <c r="B53" t="s">
        <v>92</v>
      </c>
    </row>
    <row r="54" spans="1:2" x14ac:dyDescent="0.3">
      <c r="A54">
        <v>53</v>
      </c>
      <c r="B54" t="s">
        <v>93</v>
      </c>
    </row>
    <row r="55" spans="1:2" x14ac:dyDescent="0.3">
      <c r="A55">
        <v>54</v>
      </c>
      <c r="B55" t="s">
        <v>94</v>
      </c>
    </row>
    <row r="56" spans="1:2" x14ac:dyDescent="0.3">
      <c r="A56">
        <v>55</v>
      </c>
      <c r="B56" t="s">
        <v>95</v>
      </c>
    </row>
    <row r="57" spans="1:2" x14ac:dyDescent="0.3">
      <c r="A57">
        <v>56</v>
      </c>
      <c r="B57" t="s">
        <v>96</v>
      </c>
    </row>
    <row r="58" spans="1:2" x14ac:dyDescent="0.3">
      <c r="A58">
        <v>57</v>
      </c>
      <c r="B58" t="s">
        <v>97</v>
      </c>
    </row>
    <row r="59" spans="1:2" x14ac:dyDescent="0.3">
      <c r="A59">
        <v>58</v>
      </c>
      <c r="B59" t="s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43"/>
  <sheetViews>
    <sheetView tabSelected="1" topLeftCell="A299" workbookViewId="0">
      <selection activeCell="A16" sqref="A16"/>
    </sheetView>
  </sheetViews>
  <sheetFormatPr defaultRowHeight="14.4" x14ac:dyDescent="0.3"/>
  <cols>
    <col min="1" max="1" width="21.88671875" bestFit="1" customWidth="1"/>
    <col min="2" max="2" width="13.5546875" customWidth="1"/>
  </cols>
  <sheetData>
    <row r="1" spans="1:2" x14ac:dyDescent="0.3">
      <c r="A1" s="8" t="s">
        <v>99</v>
      </c>
      <c r="B1" s="8" t="s">
        <v>100</v>
      </c>
    </row>
    <row r="2" spans="1:2" x14ac:dyDescent="0.3">
      <c r="A2" s="7" t="s">
        <v>45</v>
      </c>
      <c r="B2" s="7">
        <v>1</v>
      </c>
    </row>
    <row r="3" spans="1:2" x14ac:dyDescent="0.3">
      <c r="A3" s="7" t="s">
        <v>101</v>
      </c>
      <c r="B3" s="7">
        <v>1</v>
      </c>
    </row>
    <row r="4" spans="1:2" x14ac:dyDescent="0.3">
      <c r="A4" s="7" t="s">
        <v>102</v>
      </c>
      <c r="B4" s="7">
        <v>1</v>
      </c>
    </row>
    <row r="5" spans="1:2" x14ac:dyDescent="0.3">
      <c r="A5" s="7" t="s">
        <v>103</v>
      </c>
      <c r="B5" s="7">
        <v>1</v>
      </c>
    </row>
    <row r="6" spans="1:2" x14ac:dyDescent="0.3">
      <c r="A6" s="7" t="s">
        <v>104</v>
      </c>
      <c r="B6" s="7">
        <v>1</v>
      </c>
    </row>
    <row r="7" spans="1:2" x14ac:dyDescent="0.3">
      <c r="A7" s="7" t="s">
        <v>105</v>
      </c>
      <c r="B7" s="7">
        <v>1</v>
      </c>
    </row>
    <row r="8" spans="1:2" x14ac:dyDescent="0.3">
      <c r="A8" s="7" t="s">
        <v>106</v>
      </c>
      <c r="B8" s="7">
        <v>1</v>
      </c>
    </row>
    <row r="9" spans="1:2" x14ac:dyDescent="0.3">
      <c r="A9" s="7" t="s">
        <v>107</v>
      </c>
      <c r="B9" s="7">
        <v>1</v>
      </c>
    </row>
    <row r="10" spans="1:2" x14ac:dyDescent="0.3">
      <c r="A10" s="7" t="s">
        <v>108</v>
      </c>
      <c r="B10" s="7">
        <v>1</v>
      </c>
    </row>
    <row r="11" spans="1:2" x14ac:dyDescent="0.3">
      <c r="A11" s="7" t="s">
        <v>109</v>
      </c>
      <c r="B11" s="7">
        <v>1</v>
      </c>
    </row>
    <row r="12" spans="1:2" x14ac:dyDescent="0.3">
      <c r="A12" s="7" t="s">
        <v>110</v>
      </c>
      <c r="B12" s="7">
        <v>1</v>
      </c>
    </row>
    <row r="13" spans="1:2" x14ac:dyDescent="0.3">
      <c r="A13" s="7" t="s">
        <v>111</v>
      </c>
      <c r="B13" s="7">
        <v>1</v>
      </c>
    </row>
    <row r="14" spans="1:2" x14ac:dyDescent="0.3">
      <c r="A14" s="7" t="s">
        <v>112</v>
      </c>
      <c r="B14" s="7">
        <v>1</v>
      </c>
    </row>
    <row r="15" spans="1:2" x14ac:dyDescent="0.3">
      <c r="A15" s="7" t="s">
        <v>113</v>
      </c>
      <c r="B15" s="7">
        <v>1</v>
      </c>
    </row>
    <row r="16" spans="1:2" x14ac:dyDescent="0.3">
      <c r="A16" s="7" t="s">
        <v>114</v>
      </c>
      <c r="B16" s="7">
        <v>1</v>
      </c>
    </row>
    <row r="17" spans="1:2" x14ac:dyDescent="0.3">
      <c r="A17" s="7" t="s">
        <v>115</v>
      </c>
      <c r="B17" s="7">
        <v>1</v>
      </c>
    </row>
    <row r="18" spans="1:2" x14ac:dyDescent="0.3">
      <c r="A18" s="7" t="s">
        <v>116</v>
      </c>
      <c r="B18" s="7">
        <v>2</v>
      </c>
    </row>
    <row r="19" spans="1:2" x14ac:dyDescent="0.3">
      <c r="A19" s="7" t="s">
        <v>117</v>
      </c>
      <c r="B19" s="7">
        <v>2</v>
      </c>
    </row>
    <row r="20" spans="1:2" x14ac:dyDescent="0.3">
      <c r="A20" s="7" t="s">
        <v>118</v>
      </c>
      <c r="B20" s="7">
        <v>2</v>
      </c>
    </row>
    <row r="21" spans="1:2" x14ac:dyDescent="0.3">
      <c r="A21" s="7" t="s">
        <v>119</v>
      </c>
      <c r="B21" s="7">
        <v>2</v>
      </c>
    </row>
    <row r="22" spans="1:2" x14ac:dyDescent="0.3">
      <c r="A22" s="7" t="s">
        <v>120</v>
      </c>
      <c r="B22" s="7">
        <v>2</v>
      </c>
    </row>
    <row r="23" spans="1:2" x14ac:dyDescent="0.3">
      <c r="A23" s="7" t="s">
        <v>121</v>
      </c>
      <c r="B23" s="7">
        <v>2</v>
      </c>
    </row>
    <row r="24" spans="1:2" x14ac:dyDescent="0.3">
      <c r="A24" s="7" t="s">
        <v>122</v>
      </c>
      <c r="B24" s="7">
        <v>2</v>
      </c>
    </row>
    <row r="25" spans="1:2" x14ac:dyDescent="0.3">
      <c r="A25" s="7" t="s">
        <v>123</v>
      </c>
      <c r="B25" s="7">
        <v>2</v>
      </c>
    </row>
    <row r="26" spans="1:2" x14ac:dyDescent="0.3">
      <c r="A26" s="7" t="s">
        <v>124</v>
      </c>
      <c r="B26" s="7">
        <v>2</v>
      </c>
    </row>
    <row r="27" spans="1:2" x14ac:dyDescent="0.3">
      <c r="A27" s="7" t="s">
        <v>125</v>
      </c>
      <c r="B27" s="7">
        <v>2</v>
      </c>
    </row>
    <row r="28" spans="1:2" x14ac:dyDescent="0.3">
      <c r="A28" s="7" t="s">
        <v>46</v>
      </c>
      <c r="B28" s="7">
        <v>2</v>
      </c>
    </row>
    <row r="29" spans="1:2" x14ac:dyDescent="0.3">
      <c r="A29" s="7" t="s">
        <v>126</v>
      </c>
      <c r="B29" s="7">
        <v>2</v>
      </c>
    </row>
    <row r="30" spans="1:2" x14ac:dyDescent="0.3">
      <c r="A30" s="7" t="s">
        <v>127</v>
      </c>
      <c r="B30" s="7">
        <v>2</v>
      </c>
    </row>
    <row r="31" spans="1:2" x14ac:dyDescent="0.3">
      <c r="A31" s="7" t="s">
        <v>128</v>
      </c>
      <c r="B31" s="7">
        <v>2</v>
      </c>
    </row>
    <row r="32" spans="1:2" x14ac:dyDescent="0.3">
      <c r="A32" s="7" t="s">
        <v>129</v>
      </c>
      <c r="B32" s="7">
        <v>2</v>
      </c>
    </row>
    <row r="33" spans="1:2" x14ac:dyDescent="0.3">
      <c r="A33" s="7" t="s">
        <v>130</v>
      </c>
      <c r="B33" s="7">
        <v>2</v>
      </c>
    </row>
    <row r="34" spans="1:2" x14ac:dyDescent="0.3">
      <c r="A34" s="7" t="s">
        <v>131</v>
      </c>
      <c r="B34" s="7">
        <v>2</v>
      </c>
    </row>
    <row r="35" spans="1:2" x14ac:dyDescent="0.3">
      <c r="A35" s="7" t="s">
        <v>132</v>
      </c>
      <c r="B35" s="7">
        <v>2</v>
      </c>
    </row>
    <row r="36" spans="1:2" x14ac:dyDescent="0.3">
      <c r="A36" s="7" t="s">
        <v>133</v>
      </c>
      <c r="B36" s="7">
        <v>2</v>
      </c>
    </row>
    <row r="37" spans="1:2" x14ac:dyDescent="0.3">
      <c r="A37" s="7" t="s">
        <v>134</v>
      </c>
      <c r="B37" s="7">
        <v>2</v>
      </c>
    </row>
    <row r="38" spans="1:2" x14ac:dyDescent="0.3">
      <c r="A38" s="7" t="s">
        <v>135</v>
      </c>
      <c r="B38" s="7">
        <v>2</v>
      </c>
    </row>
    <row r="39" spans="1:2" x14ac:dyDescent="0.3">
      <c r="A39" s="7" t="s">
        <v>136</v>
      </c>
      <c r="B39" s="7">
        <v>2</v>
      </c>
    </row>
    <row r="40" spans="1:2" x14ac:dyDescent="0.3">
      <c r="A40" s="7" t="s">
        <v>137</v>
      </c>
      <c r="B40" s="7">
        <v>2</v>
      </c>
    </row>
    <row r="41" spans="1:2" x14ac:dyDescent="0.3">
      <c r="A41" s="7" t="s">
        <v>138</v>
      </c>
      <c r="B41" s="7">
        <v>2</v>
      </c>
    </row>
    <row r="42" spans="1:2" x14ac:dyDescent="0.3">
      <c r="A42" s="7" t="s">
        <v>139</v>
      </c>
      <c r="B42" s="7">
        <v>2</v>
      </c>
    </row>
    <row r="43" spans="1:2" x14ac:dyDescent="0.3">
      <c r="A43" s="7" t="s">
        <v>140</v>
      </c>
      <c r="B43" s="7">
        <v>2</v>
      </c>
    </row>
    <row r="44" spans="1:2" x14ac:dyDescent="0.3">
      <c r="A44" s="7" t="s">
        <v>141</v>
      </c>
      <c r="B44" s="7">
        <v>2</v>
      </c>
    </row>
    <row r="45" spans="1:2" x14ac:dyDescent="0.3">
      <c r="A45" s="7" t="s">
        <v>142</v>
      </c>
      <c r="B45" s="7">
        <v>2</v>
      </c>
    </row>
    <row r="46" spans="1:2" x14ac:dyDescent="0.3">
      <c r="A46" s="7" t="s">
        <v>143</v>
      </c>
      <c r="B46" s="7">
        <v>2</v>
      </c>
    </row>
    <row r="47" spans="1:2" x14ac:dyDescent="0.3">
      <c r="A47" s="7" t="s">
        <v>144</v>
      </c>
      <c r="B47" s="7">
        <v>2</v>
      </c>
    </row>
    <row r="48" spans="1:2" x14ac:dyDescent="0.3">
      <c r="A48" s="7" t="s">
        <v>145</v>
      </c>
      <c r="B48" s="7">
        <v>2</v>
      </c>
    </row>
    <row r="49" spans="1:2" x14ac:dyDescent="0.3">
      <c r="A49" s="7" t="s">
        <v>146</v>
      </c>
      <c r="B49" s="7">
        <v>2</v>
      </c>
    </row>
    <row r="50" spans="1:2" x14ac:dyDescent="0.3">
      <c r="A50" s="7" t="s">
        <v>147</v>
      </c>
      <c r="B50" s="7">
        <v>2</v>
      </c>
    </row>
    <row r="51" spans="1:2" x14ac:dyDescent="0.3">
      <c r="A51" s="7" t="s">
        <v>148</v>
      </c>
      <c r="B51" s="7">
        <v>2</v>
      </c>
    </row>
    <row r="52" spans="1:2" x14ac:dyDescent="0.3">
      <c r="A52" s="7" t="s">
        <v>149</v>
      </c>
      <c r="B52" s="7">
        <v>2</v>
      </c>
    </row>
    <row r="53" spans="1:2" x14ac:dyDescent="0.3">
      <c r="A53" s="7" t="s">
        <v>150</v>
      </c>
      <c r="B53" s="7">
        <v>3</v>
      </c>
    </row>
    <row r="54" spans="1:2" x14ac:dyDescent="0.3">
      <c r="A54" s="7" t="s">
        <v>151</v>
      </c>
      <c r="B54" s="7">
        <v>3</v>
      </c>
    </row>
    <row r="55" spans="1:2" x14ac:dyDescent="0.3">
      <c r="A55" s="7" t="s">
        <v>152</v>
      </c>
      <c r="B55" s="7">
        <v>3</v>
      </c>
    </row>
    <row r="56" spans="1:2" x14ac:dyDescent="0.3">
      <c r="A56" s="7" t="s">
        <v>153</v>
      </c>
      <c r="B56" s="7">
        <v>3</v>
      </c>
    </row>
    <row r="57" spans="1:2" x14ac:dyDescent="0.3">
      <c r="A57" s="7" t="s">
        <v>154</v>
      </c>
      <c r="B57" s="7">
        <v>3</v>
      </c>
    </row>
    <row r="58" spans="1:2" x14ac:dyDescent="0.3">
      <c r="A58" s="7" t="s">
        <v>155</v>
      </c>
      <c r="B58" s="7">
        <v>3</v>
      </c>
    </row>
    <row r="59" spans="1:2" x14ac:dyDescent="0.3">
      <c r="A59" s="7" t="s">
        <v>156</v>
      </c>
      <c r="B59" s="7">
        <v>3</v>
      </c>
    </row>
    <row r="60" spans="1:2" x14ac:dyDescent="0.3">
      <c r="A60" s="7" t="s">
        <v>157</v>
      </c>
      <c r="B60" s="7">
        <v>3</v>
      </c>
    </row>
    <row r="61" spans="1:2" x14ac:dyDescent="0.3">
      <c r="A61" s="7" t="s">
        <v>158</v>
      </c>
      <c r="B61" s="7">
        <v>3</v>
      </c>
    </row>
    <row r="62" spans="1:2" x14ac:dyDescent="0.3">
      <c r="A62" s="7" t="s">
        <v>159</v>
      </c>
      <c r="B62" s="7">
        <v>3</v>
      </c>
    </row>
    <row r="63" spans="1:2" x14ac:dyDescent="0.3">
      <c r="A63" s="7" t="s">
        <v>160</v>
      </c>
      <c r="B63" s="7">
        <v>3</v>
      </c>
    </row>
    <row r="64" spans="1:2" x14ac:dyDescent="0.3">
      <c r="A64" s="7" t="s">
        <v>161</v>
      </c>
      <c r="B64" s="7">
        <v>3</v>
      </c>
    </row>
    <row r="65" spans="1:2" x14ac:dyDescent="0.3">
      <c r="A65" s="7" t="s">
        <v>162</v>
      </c>
      <c r="B65" s="7">
        <v>3</v>
      </c>
    </row>
    <row r="66" spans="1:2" x14ac:dyDescent="0.3">
      <c r="A66" s="7" t="s">
        <v>163</v>
      </c>
      <c r="B66" s="7">
        <v>3</v>
      </c>
    </row>
    <row r="67" spans="1:2" x14ac:dyDescent="0.3">
      <c r="A67" s="7" t="s">
        <v>164</v>
      </c>
      <c r="B67" s="7">
        <v>3</v>
      </c>
    </row>
    <row r="68" spans="1:2" x14ac:dyDescent="0.3">
      <c r="A68" s="7" t="s">
        <v>47</v>
      </c>
      <c r="B68" s="7">
        <v>3</v>
      </c>
    </row>
    <row r="69" spans="1:2" x14ac:dyDescent="0.3">
      <c r="A69" s="7" t="s">
        <v>165</v>
      </c>
      <c r="B69" s="7">
        <v>3</v>
      </c>
    </row>
    <row r="70" spans="1:2" x14ac:dyDescent="0.3">
      <c r="A70" s="7" t="s">
        <v>166</v>
      </c>
      <c r="B70" s="7">
        <v>3</v>
      </c>
    </row>
    <row r="71" spans="1:2" x14ac:dyDescent="0.3">
      <c r="A71" s="7" t="s">
        <v>167</v>
      </c>
      <c r="B71" s="7">
        <v>3</v>
      </c>
    </row>
    <row r="72" spans="1:2" x14ac:dyDescent="0.3">
      <c r="A72" s="7" t="s">
        <v>168</v>
      </c>
      <c r="B72" s="7">
        <v>3</v>
      </c>
    </row>
    <row r="73" spans="1:2" x14ac:dyDescent="0.3">
      <c r="A73" s="7" t="s">
        <v>169</v>
      </c>
      <c r="B73" s="7">
        <v>3</v>
      </c>
    </row>
    <row r="74" spans="1:2" x14ac:dyDescent="0.3">
      <c r="A74" s="7" t="s">
        <v>170</v>
      </c>
      <c r="B74" s="7">
        <v>3</v>
      </c>
    </row>
    <row r="75" spans="1:2" x14ac:dyDescent="0.3">
      <c r="A75" s="7" t="s">
        <v>171</v>
      </c>
      <c r="B75" s="7">
        <v>3</v>
      </c>
    </row>
    <row r="76" spans="1:2" x14ac:dyDescent="0.3">
      <c r="A76" s="7" t="s">
        <v>172</v>
      </c>
      <c r="B76" s="7">
        <v>3</v>
      </c>
    </row>
    <row r="77" spans="1:2" x14ac:dyDescent="0.3">
      <c r="A77" s="7" t="s">
        <v>173</v>
      </c>
      <c r="B77" s="7">
        <v>4</v>
      </c>
    </row>
    <row r="78" spans="1:2" x14ac:dyDescent="0.3">
      <c r="A78" s="7" t="s">
        <v>174</v>
      </c>
      <c r="B78" s="7">
        <v>4</v>
      </c>
    </row>
    <row r="79" spans="1:2" x14ac:dyDescent="0.3">
      <c r="A79" s="7" t="s">
        <v>175</v>
      </c>
      <c r="B79" s="7">
        <v>4</v>
      </c>
    </row>
    <row r="80" spans="1:2" x14ac:dyDescent="0.3">
      <c r="A80" s="7" t="s">
        <v>176</v>
      </c>
      <c r="B80" s="7">
        <v>4</v>
      </c>
    </row>
    <row r="81" spans="1:2" x14ac:dyDescent="0.3">
      <c r="A81" s="7" t="s">
        <v>177</v>
      </c>
      <c r="B81" s="7">
        <v>4</v>
      </c>
    </row>
    <row r="82" spans="1:2" x14ac:dyDescent="0.3">
      <c r="A82" s="7" t="s">
        <v>178</v>
      </c>
      <c r="B82" s="7">
        <v>4</v>
      </c>
    </row>
    <row r="83" spans="1:2" x14ac:dyDescent="0.3">
      <c r="A83" s="7" t="s">
        <v>179</v>
      </c>
      <c r="B83" s="7">
        <v>4</v>
      </c>
    </row>
    <row r="84" spans="1:2" x14ac:dyDescent="0.3">
      <c r="A84" s="7" t="s">
        <v>180</v>
      </c>
      <c r="B84" s="7">
        <v>4</v>
      </c>
    </row>
    <row r="85" spans="1:2" x14ac:dyDescent="0.3">
      <c r="A85" s="7" t="s">
        <v>181</v>
      </c>
      <c r="B85" s="7">
        <v>4</v>
      </c>
    </row>
    <row r="86" spans="1:2" x14ac:dyDescent="0.3">
      <c r="A86" s="7" t="s">
        <v>182</v>
      </c>
      <c r="B86" s="7">
        <v>4</v>
      </c>
    </row>
    <row r="87" spans="1:2" x14ac:dyDescent="0.3">
      <c r="A87" s="7" t="s">
        <v>183</v>
      </c>
      <c r="B87" s="7">
        <v>4</v>
      </c>
    </row>
    <row r="88" spans="1:2" x14ac:dyDescent="0.3">
      <c r="A88" s="7" t="s">
        <v>184</v>
      </c>
      <c r="B88" s="7">
        <v>4</v>
      </c>
    </row>
    <row r="89" spans="1:2" x14ac:dyDescent="0.3">
      <c r="A89" s="7" t="s">
        <v>185</v>
      </c>
      <c r="B89" s="7">
        <v>4</v>
      </c>
    </row>
    <row r="90" spans="1:2" x14ac:dyDescent="0.3">
      <c r="A90" s="7" t="s">
        <v>186</v>
      </c>
      <c r="B90" s="7">
        <v>4</v>
      </c>
    </row>
    <row r="91" spans="1:2" x14ac:dyDescent="0.3">
      <c r="A91" s="7" t="s">
        <v>187</v>
      </c>
      <c r="B91" s="7">
        <v>4</v>
      </c>
    </row>
    <row r="92" spans="1:2" x14ac:dyDescent="0.3">
      <c r="A92" s="7" t="s">
        <v>188</v>
      </c>
      <c r="B92" s="7">
        <v>4</v>
      </c>
    </row>
    <row r="93" spans="1:2" x14ac:dyDescent="0.3">
      <c r="A93" s="7" t="s">
        <v>189</v>
      </c>
      <c r="B93" s="7">
        <v>4</v>
      </c>
    </row>
    <row r="94" spans="1:2" x14ac:dyDescent="0.3">
      <c r="A94" s="7" t="s">
        <v>190</v>
      </c>
      <c r="B94" s="7">
        <v>4</v>
      </c>
    </row>
    <row r="95" spans="1:2" x14ac:dyDescent="0.3">
      <c r="A95" s="7" t="s">
        <v>191</v>
      </c>
      <c r="B95" s="7">
        <v>4</v>
      </c>
    </row>
    <row r="96" spans="1:2" x14ac:dyDescent="0.3">
      <c r="A96" s="7" t="s">
        <v>192</v>
      </c>
      <c r="B96" s="7">
        <v>4</v>
      </c>
    </row>
    <row r="97" spans="1:2" x14ac:dyDescent="0.3">
      <c r="A97" s="7" t="s">
        <v>193</v>
      </c>
      <c r="B97" s="7">
        <v>4</v>
      </c>
    </row>
    <row r="98" spans="1:2" x14ac:dyDescent="0.3">
      <c r="A98" s="7" t="s">
        <v>194</v>
      </c>
      <c r="B98" s="7">
        <v>4</v>
      </c>
    </row>
    <row r="99" spans="1:2" x14ac:dyDescent="0.3">
      <c r="A99" s="7" t="s">
        <v>195</v>
      </c>
      <c r="B99" s="7">
        <v>4</v>
      </c>
    </row>
    <row r="100" spans="1:2" x14ac:dyDescent="0.3">
      <c r="A100" s="7" t="s">
        <v>196</v>
      </c>
      <c r="B100" s="7">
        <v>4</v>
      </c>
    </row>
    <row r="101" spans="1:2" x14ac:dyDescent="0.3">
      <c r="A101" s="7" t="s">
        <v>48</v>
      </c>
      <c r="B101" s="7">
        <v>4</v>
      </c>
    </row>
    <row r="102" spans="1:2" x14ac:dyDescent="0.3">
      <c r="A102" s="7" t="s">
        <v>197</v>
      </c>
      <c r="B102" s="7">
        <v>4</v>
      </c>
    </row>
    <row r="103" spans="1:2" x14ac:dyDescent="0.3">
      <c r="A103" s="7" t="s">
        <v>198</v>
      </c>
      <c r="B103" s="7">
        <v>4</v>
      </c>
    </row>
    <row r="104" spans="1:2" x14ac:dyDescent="0.3">
      <c r="A104" s="7" t="s">
        <v>199</v>
      </c>
      <c r="B104" s="7">
        <v>4</v>
      </c>
    </row>
    <row r="105" spans="1:2" x14ac:dyDescent="0.3">
      <c r="A105" s="7" t="s">
        <v>200</v>
      </c>
      <c r="B105" s="7">
        <v>4</v>
      </c>
    </row>
    <row r="106" spans="1:2" x14ac:dyDescent="0.3">
      <c r="A106" s="7" t="s">
        <v>201</v>
      </c>
      <c r="B106" s="7">
        <v>5</v>
      </c>
    </row>
    <row r="107" spans="1:2" x14ac:dyDescent="0.3">
      <c r="A107" s="7" t="s">
        <v>202</v>
      </c>
      <c r="B107" s="7">
        <v>5</v>
      </c>
    </row>
    <row r="108" spans="1:2" x14ac:dyDescent="0.3">
      <c r="A108" s="7" t="s">
        <v>203</v>
      </c>
      <c r="B108" s="7">
        <v>5</v>
      </c>
    </row>
    <row r="109" spans="1:2" x14ac:dyDescent="0.3">
      <c r="A109" s="7" t="s">
        <v>204</v>
      </c>
      <c r="B109" s="7">
        <v>5</v>
      </c>
    </row>
    <row r="110" spans="1:2" x14ac:dyDescent="0.3">
      <c r="A110" s="7" t="s">
        <v>205</v>
      </c>
      <c r="B110" s="7">
        <v>5</v>
      </c>
    </row>
    <row r="111" spans="1:2" x14ac:dyDescent="0.3">
      <c r="A111" s="7" t="s">
        <v>206</v>
      </c>
      <c r="B111" s="7">
        <v>5</v>
      </c>
    </row>
    <row r="112" spans="1:2" x14ac:dyDescent="0.3">
      <c r="A112" s="7" t="s">
        <v>49</v>
      </c>
      <c r="B112" s="7">
        <v>5</v>
      </c>
    </row>
    <row r="113" spans="1:2" x14ac:dyDescent="0.3">
      <c r="A113" s="7" t="s">
        <v>207</v>
      </c>
      <c r="B113" s="7">
        <v>5</v>
      </c>
    </row>
    <row r="114" spans="1:2" x14ac:dyDescent="0.3">
      <c r="A114" s="7" t="s">
        <v>208</v>
      </c>
      <c r="B114" s="7">
        <v>5</v>
      </c>
    </row>
    <row r="115" spans="1:2" x14ac:dyDescent="0.3">
      <c r="A115" s="7" t="s">
        <v>209</v>
      </c>
      <c r="B115" s="7">
        <v>5</v>
      </c>
    </row>
    <row r="116" spans="1:2" x14ac:dyDescent="0.3">
      <c r="A116" s="7" t="s">
        <v>210</v>
      </c>
      <c r="B116" s="7">
        <v>5</v>
      </c>
    </row>
    <row r="117" spans="1:2" x14ac:dyDescent="0.3">
      <c r="A117" s="7" t="s">
        <v>211</v>
      </c>
      <c r="B117" s="7">
        <v>5</v>
      </c>
    </row>
    <row r="118" spans="1:2" x14ac:dyDescent="0.3">
      <c r="A118" s="7" t="s">
        <v>212</v>
      </c>
      <c r="B118" s="7">
        <v>5</v>
      </c>
    </row>
    <row r="119" spans="1:2" x14ac:dyDescent="0.3">
      <c r="A119" s="7" t="s">
        <v>213</v>
      </c>
      <c r="B119" s="7">
        <v>5</v>
      </c>
    </row>
    <row r="120" spans="1:2" x14ac:dyDescent="0.3">
      <c r="A120" s="7" t="s">
        <v>214</v>
      </c>
      <c r="B120" s="7">
        <v>5</v>
      </c>
    </row>
    <row r="121" spans="1:2" x14ac:dyDescent="0.3">
      <c r="A121" s="7" t="s">
        <v>215</v>
      </c>
      <c r="B121" s="7">
        <v>5</v>
      </c>
    </row>
    <row r="122" spans="1:2" x14ac:dyDescent="0.3">
      <c r="A122" s="7" t="s">
        <v>216</v>
      </c>
      <c r="B122" s="7">
        <v>5</v>
      </c>
    </row>
    <row r="123" spans="1:2" x14ac:dyDescent="0.3">
      <c r="A123" s="7" t="s">
        <v>217</v>
      </c>
      <c r="B123" s="7">
        <v>5</v>
      </c>
    </row>
    <row r="124" spans="1:2" x14ac:dyDescent="0.3">
      <c r="A124" s="7" t="s">
        <v>218</v>
      </c>
      <c r="B124" s="7">
        <v>5</v>
      </c>
    </row>
    <row r="125" spans="1:2" x14ac:dyDescent="0.3">
      <c r="A125" s="7" t="s">
        <v>219</v>
      </c>
      <c r="B125" s="7">
        <v>5</v>
      </c>
    </row>
    <row r="126" spans="1:2" x14ac:dyDescent="0.3">
      <c r="A126" s="7" t="s">
        <v>220</v>
      </c>
      <c r="B126" s="7">
        <v>5</v>
      </c>
    </row>
    <row r="127" spans="1:2" x14ac:dyDescent="0.3">
      <c r="A127" s="7" t="s">
        <v>221</v>
      </c>
      <c r="B127" s="7">
        <v>5</v>
      </c>
    </row>
    <row r="128" spans="1:2" x14ac:dyDescent="0.3">
      <c r="A128" s="7" t="s">
        <v>222</v>
      </c>
      <c r="B128" s="7">
        <v>5</v>
      </c>
    </row>
    <row r="129" spans="1:2" x14ac:dyDescent="0.3">
      <c r="A129" s="7" t="s">
        <v>223</v>
      </c>
      <c r="B129" s="7">
        <v>5</v>
      </c>
    </row>
    <row r="130" spans="1:2" x14ac:dyDescent="0.3">
      <c r="A130" s="7" t="s">
        <v>224</v>
      </c>
      <c r="B130" s="7">
        <v>5</v>
      </c>
    </row>
    <row r="131" spans="1:2" x14ac:dyDescent="0.3">
      <c r="A131" s="7" t="s">
        <v>225</v>
      </c>
      <c r="B131" s="7">
        <v>5</v>
      </c>
    </row>
    <row r="132" spans="1:2" x14ac:dyDescent="0.3">
      <c r="A132" s="7" t="s">
        <v>226</v>
      </c>
      <c r="B132" s="7">
        <v>5</v>
      </c>
    </row>
    <row r="133" spans="1:2" x14ac:dyDescent="0.3">
      <c r="A133" s="7" t="s">
        <v>227</v>
      </c>
      <c r="B133" s="7">
        <v>5</v>
      </c>
    </row>
    <row r="134" spans="1:2" x14ac:dyDescent="0.3">
      <c r="A134" s="7" t="s">
        <v>228</v>
      </c>
      <c r="B134" s="7">
        <v>5</v>
      </c>
    </row>
    <row r="135" spans="1:2" x14ac:dyDescent="0.3">
      <c r="A135" s="7" t="s">
        <v>229</v>
      </c>
      <c r="B135" s="7">
        <v>5</v>
      </c>
    </row>
    <row r="136" spans="1:2" x14ac:dyDescent="0.3">
      <c r="A136" s="7" t="s">
        <v>230</v>
      </c>
      <c r="B136" s="7">
        <v>5</v>
      </c>
    </row>
    <row r="137" spans="1:2" x14ac:dyDescent="0.3">
      <c r="A137" s="7" t="s">
        <v>231</v>
      </c>
      <c r="B137" s="7">
        <v>5</v>
      </c>
    </row>
    <row r="138" spans="1:2" x14ac:dyDescent="0.3">
      <c r="A138" s="7" t="s">
        <v>232</v>
      </c>
      <c r="B138" s="7">
        <v>5</v>
      </c>
    </row>
    <row r="139" spans="1:2" x14ac:dyDescent="0.3">
      <c r="A139" s="7" t="s">
        <v>233</v>
      </c>
      <c r="B139" s="7">
        <v>5</v>
      </c>
    </row>
    <row r="140" spans="1:2" x14ac:dyDescent="0.3">
      <c r="A140" s="7" t="s">
        <v>234</v>
      </c>
      <c r="B140" s="7">
        <v>5</v>
      </c>
    </row>
    <row r="141" spans="1:2" x14ac:dyDescent="0.3">
      <c r="A141" s="7" t="s">
        <v>235</v>
      </c>
      <c r="B141" s="7">
        <v>5</v>
      </c>
    </row>
    <row r="142" spans="1:2" x14ac:dyDescent="0.3">
      <c r="A142" s="7" t="s">
        <v>236</v>
      </c>
      <c r="B142" s="7">
        <v>5</v>
      </c>
    </row>
    <row r="143" spans="1:2" x14ac:dyDescent="0.3">
      <c r="A143" s="7" t="s">
        <v>237</v>
      </c>
      <c r="B143" s="7">
        <v>5</v>
      </c>
    </row>
    <row r="144" spans="1:2" x14ac:dyDescent="0.3">
      <c r="A144" s="7" t="s">
        <v>238</v>
      </c>
      <c r="B144" s="7">
        <v>5</v>
      </c>
    </row>
    <row r="145" spans="1:2" x14ac:dyDescent="0.3">
      <c r="A145" s="7" t="s">
        <v>239</v>
      </c>
      <c r="B145" s="7">
        <v>5</v>
      </c>
    </row>
    <row r="146" spans="1:2" x14ac:dyDescent="0.3">
      <c r="A146" s="7" t="s">
        <v>240</v>
      </c>
      <c r="B146" s="7">
        <v>5</v>
      </c>
    </row>
    <row r="147" spans="1:2" x14ac:dyDescent="0.3">
      <c r="A147" s="7" t="s">
        <v>241</v>
      </c>
      <c r="B147" s="7">
        <v>5</v>
      </c>
    </row>
    <row r="148" spans="1:2" x14ac:dyDescent="0.3">
      <c r="A148" s="7" t="s">
        <v>242</v>
      </c>
      <c r="B148" s="7">
        <v>5</v>
      </c>
    </row>
    <row r="149" spans="1:2" x14ac:dyDescent="0.3">
      <c r="A149" s="7" t="s">
        <v>243</v>
      </c>
      <c r="B149" s="7">
        <v>5</v>
      </c>
    </row>
    <row r="150" spans="1:2" x14ac:dyDescent="0.3">
      <c r="A150" s="7" t="s">
        <v>244</v>
      </c>
      <c r="B150" s="7">
        <v>5</v>
      </c>
    </row>
    <row r="151" spans="1:2" x14ac:dyDescent="0.3">
      <c r="A151" s="7" t="s">
        <v>245</v>
      </c>
      <c r="B151" s="7">
        <v>5</v>
      </c>
    </row>
    <row r="152" spans="1:2" x14ac:dyDescent="0.3">
      <c r="A152" s="7" t="s">
        <v>246</v>
      </c>
      <c r="B152" s="7">
        <v>5</v>
      </c>
    </row>
    <row r="153" spans="1:2" x14ac:dyDescent="0.3">
      <c r="A153" s="7" t="s">
        <v>247</v>
      </c>
      <c r="B153" s="7">
        <v>5</v>
      </c>
    </row>
    <row r="154" spans="1:2" x14ac:dyDescent="0.3">
      <c r="A154" s="7" t="s">
        <v>248</v>
      </c>
      <c r="B154" s="7">
        <v>5</v>
      </c>
    </row>
    <row r="155" spans="1:2" x14ac:dyDescent="0.3">
      <c r="A155" s="7" t="s">
        <v>249</v>
      </c>
      <c r="B155" s="7">
        <v>5</v>
      </c>
    </row>
    <row r="156" spans="1:2" x14ac:dyDescent="0.3">
      <c r="A156" s="7" t="s">
        <v>250</v>
      </c>
      <c r="B156" s="7">
        <v>5</v>
      </c>
    </row>
    <row r="157" spans="1:2" x14ac:dyDescent="0.3">
      <c r="A157" s="7" t="s">
        <v>251</v>
      </c>
      <c r="B157" s="7">
        <v>5</v>
      </c>
    </row>
    <row r="158" spans="1:2" x14ac:dyDescent="0.3">
      <c r="A158" s="7" t="s">
        <v>252</v>
      </c>
      <c r="B158" s="7">
        <v>5</v>
      </c>
    </row>
    <row r="159" spans="1:2" x14ac:dyDescent="0.3">
      <c r="A159" s="7" t="s">
        <v>253</v>
      </c>
      <c r="B159" s="7">
        <v>5</v>
      </c>
    </row>
    <row r="160" spans="1:2" x14ac:dyDescent="0.3">
      <c r="A160" s="7" t="s">
        <v>254</v>
      </c>
      <c r="B160" s="7">
        <v>5</v>
      </c>
    </row>
    <row r="161" spans="1:2" x14ac:dyDescent="0.3">
      <c r="A161" s="7" t="s">
        <v>255</v>
      </c>
      <c r="B161" s="7">
        <v>5</v>
      </c>
    </row>
    <row r="162" spans="1:2" x14ac:dyDescent="0.3">
      <c r="A162" s="7" t="s">
        <v>256</v>
      </c>
      <c r="B162" s="7">
        <v>5</v>
      </c>
    </row>
    <row r="163" spans="1:2" x14ac:dyDescent="0.3">
      <c r="A163" s="7" t="s">
        <v>257</v>
      </c>
      <c r="B163" s="7">
        <v>5</v>
      </c>
    </row>
    <row r="164" spans="1:2" x14ac:dyDescent="0.3">
      <c r="A164" s="7" t="s">
        <v>258</v>
      </c>
      <c r="B164" s="7">
        <v>5</v>
      </c>
    </row>
    <row r="165" spans="1:2" x14ac:dyDescent="0.3">
      <c r="A165" s="7" t="s">
        <v>259</v>
      </c>
      <c r="B165" s="7">
        <v>5</v>
      </c>
    </row>
    <row r="166" spans="1:2" x14ac:dyDescent="0.3">
      <c r="A166" s="7" t="s">
        <v>260</v>
      </c>
      <c r="B166" s="7">
        <v>5</v>
      </c>
    </row>
    <row r="167" spans="1:2" x14ac:dyDescent="0.3">
      <c r="A167" s="7" t="s">
        <v>261</v>
      </c>
      <c r="B167" s="7">
        <v>6</v>
      </c>
    </row>
    <row r="168" spans="1:2" x14ac:dyDescent="0.3">
      <c r="A168" s="7" t="s">
        <v>262</v>
      </c>
      <c r="B168" s="7">
        <v>6</v>
      </c>
    </row>
    <row r="169" spans="1:2" x14ac:dyDescent="0.3">
      <c r="A169" s="7" t="s">
        <v>263</v>
      </c>
      <c r="B169" s="7">
        <v>6</v>
      </c>
    </row>
    <row r="170" spans="1:2" x14ac:dyDescent="0.3">
      <c r="A170" s="7" t="s">
        <v>264</v>
      </c>
      <c r="B170" s="7">
        <v>6</v>
      </c>
    </row>
    <row r="171" spans="1:2" x14ac:dyDescent="0.3">
      <c r="A171" s="7" t="s">
        <v>265</v>
      </c>
      <c r="B171" s="7">
        <v>6</v>
      </c>
    </row>
    <row r="172" spans="1:2" x14ac:dyDescent="0.3">
      <c r="A172" s="7" t="s">
        <v>266</v>
      </c>
      <c r="B172" s="7">
        <v>6</v>
      </c>
    </row>
    <row r="173" spans="1:2" x14ac:dyDescent="0.3">
      <c r="A173" s="7" t="s">
        <v>267</v>
      </c>
      <c r="B173" s="7">
        <v>6</v>
      </c>
    </row>
    <row r="174" spans="1:2" x14ac:dyDescent="0.3">
      <c r="A174" s="7" t="s">
        <v>22</v>
      </c>
      <c r="B174" s="7">
        <v>6</v>
      </c>
    </row>
    <row r="175" spans="1:2" x14ac:dyDescent="0.3">
      <c r="A175" s="7" t="s">
        <v>268</v>
      </c>
      <c r="B175" s="7">
        <v>6</v>
      </c>
    </row>
    <row r="176" spans="1:2" x14ac:dyDescent="0.3">
      <c r="A176" s="7" t="s">
        <v>269</v>
      </c>
      <c r="B176" s="7">
        <v>6</v>
      </c>
    </row>
    <row r="177" spans="1:2" x14ac:dyDescent="0.3">
      <c r="A177" s="7" t="s">
        <v>270</v>
      </c>
      <c r="B177" s="7">
        <v>6</v>
      </c>
    </row>
    <row r="178" spans="1:2" x14ac:dyDescent="0.3">
      <c r="A178" s="7" t="s">
        <v>271</v>
      </c>
      <c r="B178" s="7">
        <v>6</v>
      </c>
    </row>
    <row r="179" spans="1:2" x14ac:dyDescent="0.3">
      <c r="A179" s="7" t="s">
        <v>272</v>
      </c>
      <c r="B179" s="7">
        <v>6</v>
      </c>
    </row>
    <row r="180" spans="1:2" x14ac:dyDescent="0.3">
      <c r="A180" s="7" t="s">
        <v>273</v>
      </c>
      <c r="B180" s="7">
        <v>6</v>
      </c>
    </row>
    <row r="181" spans="1:2" x14ac:dyDescent="0.3">
      <c r="A181" s="7" t="s">
        <v>274</v>
      </c>
      <c r="B181" s="7">
        <v>6</v>
      </c>
    </row>
    <row r="182" spans="1:2" x14ac:dyDescent="0.3">
      <c r="A182" s="7" t="s">
        <v>275</v>
      </c>
      <c r="B182" s="7">
        <v>6</v>
      </c>
    </row>
    <row r="183" spans="1:2" x14ac:dyDescent="0.3">
      <c r="A183" s="7" t="s">
        <v>276</v>
      </c>
      <c r="B183" s="7">
        <v>6</v>
      </c>
    </row>
    <row r="184" spans="1:2" x14ac:dyDescent="0.3">
      <c r="A184" s="7" t="s">
        <v>277</v>
      </c>
      <c r="B184" s="7">
        <v>6</v>
      </c>
    </row>
    <row r="185" spans="1:2" x14ac:dyDescent="0.3">
      <c r="A185" s="7" t="s">
        <v>278</v>
      </c>
      <c r="B185" s="7">
        <v>6</v>
      </c>
    </row>
    <row r="186" spans="1:2" x14ac:dyDescent="0.3">
      <c r="A186" s="7" t="s">
        <v>279</v>
      </c>
      <c r="B186" s="7">
        <v>6</v>
      </c>
    </row>
    <row r="187" spans="1:2" x14ac:dyDescent="0.3">
      <c r="A187" s="7" t="s">
        <v>280</v>
      </c>
      <c r="B187" s="7">
        <v>6</v>
      </c>
    </row>
    <row r="188" spans="1:2" x14ac:dyDescent="0.3">
      <c r="A188" s="7" t="s">
        <v>281</v>
      </c>
      <c r="B188" s="7">
        <v>6</v>
      </c>
    </row>
    <row r="189" spans="1:2" x14ac:dyDescent="0.3">
      <c r="A189" s="7" t="s">
        <v>282</v>
      </c>
      <c r="B189" s="7">
        <v>6</v>
      </c>
    </row>
    <row r="190" spans="1:2" x14ac:dyDescent="0.3">
      <c r="A190" s="7" t="s">
        <v>283</v>
      </c>
      <c r="B190" s="7">
        <v>6</v>
      </c>
    </row>
    <row r="191" spans="1:2" x14ac:dyDescent="0.3">
      <c r="A191" s="7" t="s">
        <v>284</v>
      </c>
      <c r="B191" s="7">
        <v>6</v>
      </c>
    </row>
    <row r="192" spans="1:2" x14ac:dyDescent="0.3">
      <c r="A192" s="7" t="s">
        <v>285</v>
      </c>
      <c r="B192" s="7">
        <v>6</v>
      </c>
    </row>
    <row r="193" spans="1:2" x14ac:dyDescent="0.3">
      <c r="A193" s="7" t="s">
        <v>286</v>
      </c>
      <c r="B193" s="7">
        <v>6</v>
      </c>
    </row>
    <row r="194" spans="1:2" x14ac:dyDescent="0.3">
      <c r="A194" s="7" t="s">
        <v>287</v>
      </c>
      <c r="B194" s="7">
        <v>6</v>
      </c>
    </row>
    <row r="195" spans="1:2" x14ac:dyDescent="0.3">
      <c r="A195" s="7" t="s">
        <v>288</v>
      </c>
      <c r="B195" s="7">
        <v>6</v>
      </c>
    </row>
    <row r="196" spans="1:2" x14ac:dyDescent="0.3">
      <c r="A196" s="7" t="s">
        <v>289</v>
      </c>
      <c r="B196" s="7">
        <v>6</v>
      </c>
    </row>
    <row r="197" spans="1:2" x14ac:dyDescent="0.3">
      <c r="A197" s="7" t="s">
        <v>290</v>
      </c>
      <c r="B197" s="7">
        <v>6</v>
      </c>
    </row>
    <row r="198" spans="1:2" x14ac:dyDescent="0.3">
      <c r="A198" s="7" t="s">
        <v>291</v>
      </c>
      <c r="B198" s="7">
        <v>6</v>
      </c>
    </row>
    <row r="199" spans="1:2" x14ac:dyDescent="0.3">
      <c r="A199" s="7" t="s">
        <v>292</v>
      </c>
      <c r="B199" s="7">
        <v>6</v>
      </c>
    </row>
    <row r="200" spans="1:2" x14ac:dyDescent="0.3">
      <c r="A200" s="7" t="s">
        <v>293</v>
      </c>
      <c r="B200" s="7">
        <v>6</v>
      </c>
    </row>
    <row r="201" spans="1:2" x14ac:dyDescent="0.3">
      <c r="A201" s="7" t="s">
        <v>294</v>
      </c>
      <c r="B201" s="7">
        <v>6</v>
      </c>
    </row>
    <row r="202" spans="1:2" x14ac:dyDescent="0.3">
      <c r="A202" s="7" t="s">
        <v>295</v>
      </c>
      <c r="B202" s="7">
        <v>6</v>
      </c>
    </row>
    <row r="203" spans="1:2" x14ac:dyDescent="0.3">
      <c r="A203" s="7" t="s">
        <v>296</v>
      </c>
      <c r="B203" s="7">
        <v>6</v>
      </c>
    </row>
    <row r="204" spans="1:2" x14ac:dyDescent="0.3">
      <c r="A204" s="7" t="s">
        <v>297</v>
      </c>
      <c r="B204" s="7">
        <v>6</v>
      </c>
    </row>
    <row r="205" spans="1:2" x14ac:dyDescent="0.3">
      <c r="A205" s="7" t="s">
        <v>298</v>
      </c>
      <c r="B205" s="7">
        <v>6</v>
      </c>
    </row>
    <row r="206" spans="1:2" x14ac:dyDescent="0.3">
      <c r="A206" s="7" t="s">
        <v>299</v>
      </c>
      <c r="B206" s="7">
        <v>6</v>
      </c>
    </row>
    <row r="207" spans="1:2" x14ac:dyDescent="0.3">
      <c r="A207" s="7" t="s">
        <v>300</v>
      </c>
      <c r="B207" s="7">
        <v>6</v>
      </c>
    </row>
    <row r="208" spans="1:2" x14ac:dyDescent="0.3">
      <c r="A208" s="7" t="s">
        <v>301</v>
      </c>
      <c r="B208" s="7">
        <v>6</v>
      </c>
    </row>
    <row r="209" spans="1:2" x14ac:dyDescent="0.3">
      <c r="A209" s="7" t="s">
        <v>302</v>
      </c>
      <c r="B209" s="7">
        <v>6</v>
      </c>
    </row>
    <row r="210" spans="1:2" x14ac:dyDescent="0.3">
      <c r="A210" s="7" t="s">
        <v>303</v>
      </c>
      <c r="B210" s="7">
        <v>6</v>
      </c>
    </row>
    <row r="211" spans="1:2" x14ac:dyDescent="0.3">
      <c r="A211" s="7" t="s">
        <v>304</v>
      </c>
      <c r="B211" s="7">
        <v>6</v>
      </c>
    </row>
    <row r="212" spans="1:2" x14ac:dyDescent="0.3">
      <c r="A212" s="7" t="s">
        <v>305</v>
      </c>
      <c r="B212" s="7">
        <v>6</v>
      </c>
    </row>
    <row r="213" spans="1:2" x14ac:dyDescent="0.3">
      <c r="A213" s="7" t="s">
        <v>306</v>
      </c>
      <c r="B213" s="7">
        <v>6</v>
      </c>
    </row>
    <row r="214" spans="1:2" x14ac:dyDescent="0.3">
      <c r="A214" s="7" t="s">
        <v>307</v>
      </c>
      <c r="B214" s="7">
        <v>6</v>
      </c>
    </row>
    <row r="215" spans="1:2" x14ac:dyDescent="0.3">
      <c r="A215" s="7" t="s">
        <v>308</v>
      </c>
      <c r="B215" s="7">
        <v>6</v>
      </c>
    </row>
    <row r="216" spans="1:2" x14ac:dyDescent="0.3">
      <c r="A216" s="7" t="s">
        <v>309</v>
      </c>
      <c r="B216" s="7">
        <v>6</v>
      </c>
    </row>
    <row r="217" spans="1:2" x14ac:dyDescent="0.3">
      <c r="A217" s="7" t="s">
        <v>310</v>
      </c>
      <c r="B217" s="7">
        <v>6</v>
      </c>
    </row>
    <row r="218" spans="1:2" x14ac:dyDescent="0.3">
      <c r="A218" s="7" t="s">
        <v>311</v>
      </c>
      <c r="B218" s="7">
        <v>6</v>
      </c>
    </row>
    <row r="219" spans="1:2" x14ac:dyDescent="0.3">
      <c r="A219" s="7" t="s">
        <v>312</v>
      </c>
      <c r="B219" s="7">
        <v>7</v>
      </c>
    </row>
    <row r="220" spans="1:2" x14ac:dyDescent="0.3">
      <c r="A220" s="7" t="s">
        <v>313</v>
      </c>
      <c r="B220" s="7">
        <v>7</v>
      </c>
    </row>
    <row r="221" spans="1:2" x14ac:dyDescent="0.3">
      <c r="A221" s="7" t="s">
        <v>50</v>
      </c>
      <c r="B221" s="7">
        <v>7</v>
      </c>
    </row>
    <row r="222" spans="1:2" x14ac:dyDescent="0.3">
      <c r="A222" s="7" t="s">
        <v>314</v>
      </c>
      <c r="B222" s="7">
        <v>7</v>
      </c>
    </row>
    <row r="223" spans="1:2" x14ac:dyDescent="0.3">
      <c r="A223" s="7" t="s">
        <v>315</v>
      </c>
      <c r="B223" s="7">
        <v>7</v>
      </c>
    </row>
    <row r="224" spans="1:2" x14ac:dyDescent="0.3">
      <c r="A224" s="7" t="s">
        <v>316</v>
      </c>
      <c r="B224" s="7">
        <v>7</v>
      </c>
    </row>
    <row r="225" spans="1:2" x14ac:dyDescent="0.3">
      <c r="A225" s="7" t="s">
        <v>317</v>
      </c>
      <c r="B225" s="7">
        <v>7</v>
      </c>
    </row>
    <row r="226" spans="1:2" x14ac:dyDescent="0.3">
      <c r="A226" s="7" t="s">
        <v>318</v>
      </c>
      <c r="B226" s="7">
        <v>7</v>
      </c>
    </row>
    <row r="227" spans="1:2" x14ac:dyDescent="0.3">
      <c r="A227" s="7" t="s">
        <v>319</v>
      </c>
      <c r="B227" s="7">
        <v>7</v>
      </c>
    </row>
    <row r="228" spans="1:2" x14ac:dyDescent="0.3">
      <c r="A228" s="7" t="s">
        <v>320</v>
      </c>
      <c r="B228" s="7">
        <v>7</v>
      </c>
    </row>
    <row r="229" spans="1:2" x14ac:dyDescent="0.3">
      <c r="A229" s="7" t="s">
        <v>321</v>
      </c>
      <c r="B229" s="7">
        <v>7</v>
      </c>
    </row>
    <row r="230" spans="1:2" x14ac:dyDescent="0.3">
      <c r="A230" s="7" t="s">
        <v>322</v>
      </c>
      <c r="B230" s="7">
        <v>7</v>
      </c>
    </row>
    <row r="231" spans="1:2" x14ac:dyDescent="0.3">
      <c r="A231" s="7" t="s">
        <v>323</v>
      </c>
      <c r="B231" s="7">
        <v>7</v>
      </c>
    </row>
    <row r="232" spans="1:2" x14ac:dyDescent="0.3">
      <c r="A232" s="7" t="s">
        <v>324</v>
      </c>
      <c r="B232" s="7">
        <v>7</v>
      </c>
    </row>
    <row r="233" spans="1:2" x14ac:dyDescent="0.3">
      <c r="A233" s="7" t="s">
        <v>325</v>
      </c>
      <c r="B233" s="7">
        <v>7</v>
      </c>
    </row>
    <row r="234" spans="1:2" x14ac:dyDescent="0.3">
      <c r="A234" s="7" t="s">
        <v>326</v>
      </c>
      <c r="B234" s="7">
        <v>7</v>
      </c>
    </row>
    <row r="235" spans="1:2" x14ac:dyDescent="0.3">
      <c r="A235" s="7" t="s">
        <v>327</v>
      </c>
      <c r="B235" s="7">
        <v>7</v>
      </c>
    </row>
    <row r="236" spans="1:2" x14ac:dyDescent="0.3">
      <c r="A236" s="7" t="s">
        <v>328</v>
      </c>
      <c r="B236" s="7">
        <v>7</v>
      </c>
    </row>
    <row r="237" spans="1:2" x14ac:dyDescent="0.3">
      <c r="A237" s="7" t="s">
        <v>329</v>
      </c>
      <c r="B237" s="7">
        <v>7</v>
      </c>
    </row>
    <row r="238" spans="1:2" x14ac:dyDescent="0.3">
      <c r="A238" s="7" t="s">
        <v>330</v>
      </c>
      <c r="B238" s="7">
        <v>7</v>
      </c>
    </row>
    <row r="239" spans="1:2" x14ac:dyDescent="0.3">
      <c r="A239" s="7" t="s">
        <v>331</v>
      </c>
      <c r="B239" s="7">
        <v>7</v>
      </c>
    </row>
    <row r="240" spans="1:2" x14ac:dyDescent="0.3">
      <c r="A240" s="7" t="s">
        <v>332</v>
      </c>
      <c r="B240" s="7">
        <v>7</v>
      </c>
    </row>
    <row r="241" spans="1:2" x14ac:dyDescent="0.3">
      <c r="A241" s="7" t="s">
        <v>333</v>
      </c>
      <c r="B241" s="7">
        <v>7</v>
      </c>
    </row>
    <row r="242" spans="1:2" x14ac:dyDescent="0.3">
      <c r="A242" s="7" t="s">
        <v>334</v>
      </c>
      <c r="B242" s="7">
        <v>7</v>
      </c>
    </row>
    <row r="243" spans="1:2" x14ac:dyDescent="0.3">
      <c r="A243" s="7" t="s">
        <v>335</v>
      </c>
      <c r="B243" s="7">
        <v>7</v>
      </c>
    </row>
    <row r="244" spans="1:2" x14ac:dyDescent="0.3">
      <c r="A244" s="7" t="s">
        <v>336</v>
      </c>
      <c r="B244" s="7">
        <v>7</v>
      </c>
    </row>
    <row r="245" spans="1:2" x14ac:dyDescent="0.3">
      <c r="A245" s="7" t="s">
        <v>337</v>
      </c>
      <c r="B245" s="7">
        <v>7</v>
      </c>
    </row>
    <row r="246" spans="1:2" x14ac:dyDescent="0.3">
      <c r="A246" s="7" t="s">
        <v>338</v>
      </c>
      <c r="B246" s="7">
        <v>8</v>
      </c>
    </row>
    <row r="247" spans="1:2" x14ac:dyDescent="0.3">
      <c r="A247" s="7" t="s">
        <v>339</v>
      </c>
      <c r="B247" s="7">
        <v>8</v>
      </c>
    </row>
    <row r="248" spans="1:2" x14ac:dyDescent="0.3">
      <c r="A248" s="7" t="s">
        <v>340</v>
      </c>
      <c r="B248" s="7">
        <v>8</v>
      </c>
    </row>
    <row r="249" spans="1:2" x14ac:dyDescent="0.3">
      <c r="A249" s="7" t="s">
        <v>341</v>
      </c>
      <c r="B249" s="7">
        <v>8</v>
      </c>
    </row>
    <row r="250" spans="1:2" x14ac:dyDescent="0.3">
      <c r="A250" s="7" t="s">
        <v>342</v>
      </c>
      <c r="B250" s="7">
        <v>8</v>
      </c>
    </row>
    <row r="251" spans="1:2" x14ac:dyDescent="0.3">
      <c r="A251" s="7" t="s">
        <v>343</v>
      </c>
      <c r="B251" s="7">
        <v>8</v>
      </c>
    </row>
    <row r="252" spans="1:2" x14ac:dyDescent="0.3">
      <c r="A252" s="7" t="s">
        <v>344</v>
      </c>
      <c r="B252" s="7">
        <v>8</v>
      </c>
    </row>
    <row r="253" spans="1:2" x14ac:dyDescent="0.3">
      <c r="A253" s="7" t="s">
        <v>345</v>
      </c>
      <c r="B253" s="7">
        <v>8</v>
      </c>
    </row>
    <row r="254" spans="1:2" x14ac:dyDescent="0.3">
      <c r="A254" s="7" t="s">
        <v>346</v>
      </c>
      <c r="B254" s="7">
        <v>8</v>
      </c>
    </row>
    <row r="255" spans="1:2" x14ac:dyDescent="0.3">
      <c r="A255" s="7" t="s">
        <v>347</v>
      </c>
      <c r="B255" s="7">
        <v>8</v>
      </c>
    </row>
    <row r="256" spans="1:2" x14ac:dyDescent="0.3">
      <c r="A256" s="7" t="s">
        <v>348</v>
      </c>
      <c r="B256" s="7">
        <v>8</v>
      </c>
    </row>
    <row r="257" spans="1:2" x14ac:dyDescent="0.3">
      <c r="A257" s="7" t="s">
        <v>349</v>
      </c>
      <c r="B257" s="7">
        <v>9</v>
      </c>
    </row>
    <row r="258" spans="1:2" x14ac:dyDescent="0.3">
      <c r="A258" s="7" t="s">
        <v>350</v>
      </c>
      <c r="B258" s="7">
        <v>9</v>
      </c>
    </row>
    <row r="259" spans="1:2" x14ac:dyDescent="0.3">
      <c r="A259" s="7" t="s">
        <v>351</v>
      </c>
      <c r="B259" s="7">
        <v>9</v>
      </c>
    </row>
    <row r="260" spans="1:2" x14ac:dyDescent="0.3">
      <c r="A260" s="7" t="s">
        <v>352</v>
      </c>
      <c r="B260" s="7">
        <v>9</v>
      </c>
    </row>
    <row r="261" spans="1:2" x14ac:dyDescent="0.3">
      <c r="A261" s="7" t="s">
        <v>23</v>
      </c>
      <c r="B261" s="7">
        <v>9</v>
      </c>
    </row>
    <row r="262" spans="1:2" x14ac:dyDescent="0.3">
      <c r="A262" s="7" t="s">
        <v>353</v>
      </c>
      <c r="B262" s="7">
        <v>9</v>
      </c>
    </row>
    <row r="263" spans="1:2" x14ac:dyDescent="0.3">
      <c r="A263" s="7" t="s">
        <v>354</v>
      </c>
      <c r="B263" s="7">
        <v>9</v>
      </c>
    </row>
    <row r="264" spans="1:2" x14ac:dyDescent="0.3">
      <c r="A264" s="7" t="s">
        <v>355</v>
      </c>
      <c r="B264" s="7">
        <v>9</v>
      </c>
    </row>
    <row r="265" spans="1:2" x14ac:dyDescent="0.3">
      <c r="A265" s="7" t="s">
        <v>356</v>
      </c>
      <c r="B265" s="7">
        <v>9</v>
      </c>
    </row>
    <row r="266" spans="1:2" x14ac:dyDescent="0.3">
      <c r="A266" s="7" t="s">
        <v>357</v>
      </c>
      <c r="B266" s="7">
        <v>9</v>
      </c>
    </row>
    <row r="267" spans="1:2" x14ac:dyDescent="0.3">
      <c r="A267" s="7" t="s">
        <v>358</v>
      </c>
      <c r="B267" s="7">
        <v>9</v>
      </c>
    </row>
    <row r="268" spans="1:2" x14ac:dyDescent="0.3">
      <c r="A268" s="7" t="s">
        <v>359</v>
      </c>
      <c r="B268" s="7">
        <v>9</v>
      </c>
    </row>
    <row r="269" spans="1:2" x14ac:dyDescent="0.3">
      <c r="A269" s="7" t="s">
        <v>360</v>
      </c>
      <c r="B269" s="7">
        <v>9</v>
      </c>
    </row>
    <row r="270" spans="1:2" x14ac:dyDescent="0.3">
      <c r="A270" s="7" t="s">
        <v>361</v>
      </c>
      <c r="B270" s="7">
        <v>9</v>
      </c>
    </row>
    <row r="271" spans="1:2" x14ac:dyDescent="0.3">
      <c r="A271" s="7" t="s">
        <v>362</v>
      </c>
      <c r="B271" s="7">
        <v>9</v>
      </c>
    </row>
    <row r="272" spans="1:2" x14ac:dyDescent="0.3">
      <c r="A272" s="7" t="s">
        <v>363</v>
      </c>
      <c r="B272" s="7">
        <v>9</v>
      </c>
    </row>
    <row r="273" spans="1:2" x14ac:dyDescent="0.3">
      <c r="A273" s="7" t="s">
        <v>229</v>
      </c>
      <c r="B273" s="7">
        <v>9</v>
      </c>
    </row>
    <row r="274" spans="1:2" x14ac:dyDescent="0.3">
      <c r="A274" s="7" t="s">
        <v>364</v>
      </c>
      <c r="B274" s="7">
        <v>9</v>
      </c>
    </row>
    <row r="275" spans="1:2" x14ac:dyDescent="0.3">
      <c r="A275" s="7" t="s">
        <v>365</v>
      </c>
      <c r="B275" s="7">
        <v>9</v>
      </c>
    </row>
    <row r="276" spans="1:2" x14ac:dyDescent="0.3">
      <c r="A276" s="7" t="s">
        <v>366</v>
      </c>
      <c r="B276" s="7">
        <v>9</v>
      </c>
    </row>
    <row r="277" spans="1:2" x14ac:dyDescent="0.3">
      <c r="A277" s="7" t="s">
        <v>367</v>
      </c>
      <c r="B277" s="7">
        <v>9</v>
      </c>
    </row>
    <row r="278" spans="1:2" x14ac:dyDescent="0.3">
      <c r="A278" s="7" t="s">
        <v>368</v>
      </c>
      <c r="B278" s="7">
        <v>9</v>
      </c>
    </row>
    <row r="279" spans="1:2" x14ac:dyDescent="0.3">
      <c r="A279" s="7" t="s">
        <v>369</v>
      </c>
      <c r="B279" s="7">
        <v>9</v>
      </c>
    </row>
    <row r="280" spans="1:2" x14ac:dyDescent="0.3">
      <c r="A280" s="7" t="s">
        <v>370</v>
      </c>
      <c r="B280" s="7">
        <v>9</v>
      </c>
    </row>
    <row r="281" spans="1:2" x14ac:dyDescent="0.3">
      <c r="A281" s="7" t="s">
        <v>371</v>
      </c>
      <c r="B281" s="7">
        <v>9</v>
      </c>
    </row>
    <row r="282" spans="1:2" x14ac:dyDescent="0.3">
      <c r="A282" s="7" t="s">
        <v>372</v>
      </c>
      <c r="B282" s="7">
        <v>10</v>
      </c>
    </row>
    <row r="283" spans="1:2" x14ac:dyDescent="0.3">
      <c r="A283" s="7" t="s">
        <v>373</v>
      </c>
      <c r="B283" s="7">
        <v>10</v>
      </c>
    </row>
    <row r="284" spans="1:2" x14ac:dyDescent="0.3">
      <c r="A284" s="7" t="s">
        <v>374</v>
      </c>
      <c r="B284" s="7">
        <v>10</v>
      </c>
    </row>
    <row r="285" spans="1:2" x14ac:dyDescent="0.3">
      <c r="A285" s="7" t="s">
        <v>375</v>
      </c>
      <c r="B285" s="7">
        <v>10</v>
      </c>
    </row>
    <row r="286" spans="1:2" x14ac:dyDescent="0.3">
      <c r="A286" s="7" t="s">
        <v>376</v>
      </c>
      <c r="B286" s="7">
        <v>10</v>
      </c>
    </row>
    <row r="287" spans="1:2" x14ac:dyDescent="0.3">
      <c r="A287" s="7" t="s">
        <v>377</v>
      </c>
      <c r="B287" s="7">
        <v>10</v>
      </c>
    </row>
    <row r="288" spans="1:2" x14ac:dyDescent="0.3">
      <c r="A288" s="7" t="s">
        <v>378</v>
      </c>
      <c r="B288" s="7">
        <v>10</v>
      </c>
    </row>
    <row r="289" spans="1:2" x14ac:dyDescent="0.3">
      <c r="A289" s="7" t="s">
        <v>379</v>
      </c>
      <c r="B289" s="7">
        <v>10</v>
      </c>
    </row>
    <row r="290" spans="1:2" x14ac:dyDescent="0.3">
      <c r="A290" s="7" t="s">
        <v>380</v>
      </c>
      <c r="B290" s="7">
        <v>10</v>
      </c>
    </row>
    <row r="291" spans="1:2" x14ac:dyDescent="0.3">
      <c r="A291" s="7" t="s">
        <v>381</v>
      </c>
      <c r="B291" s="7">
        <v>10</v>
      </c>
    </row>
    <row r="292" spans="1:2" x14ac:dyDescent="0.3">
      <c r="A292" s="7" t="s">
        <v>382</v>
      </c>
      <c r="B292" s="7">
        <v>10</v>
      </c>
    </row>
    <row r="293" spans="1:2" x14ac:dyDescent="0.3">
      <c r="A293" s="7" t="s">
        <v>383</v>
      </c>
      <c r="B293" s="7">
        <v>10</v>
      </c>
    </row>
    <row r="294" spans="1:2" x14ac:dyDescent="0.3">
      <c r="A294" s="7" t="s">
        <v>52</v>
      </c>
      <c r="B294" s="7">
        <v>10</v>
      </c>
    </row>
    <row r="295" spans="1:2" x14ac:dyDescent="0.3">
      <c r="A295" s="7" t="s">
        <v>384</v>
      </c>
      <c r="B295" s="7">
        <v>10</v>
      </c>
    </row>
    <row r="296" spans="1:2" x14ac:dyDescent="0.3">
      <c r="A296" s="7" t="s">
        <v>385</v>
      </c>
      <c r="B296" s="7">
        <v>10</v>
      </c>
    </row>
    <row r="297" spans="1:2" x14ac:dyDescent="0.3">
      <c r="A297" s="7" t="s">
        <v>386</v>
      </c>
      <c r="B297" s="7">
        <v>10</v>
      </c>
    </row>
    <row r="298" spans="1:2" x14ac:dyDescent="0.3">
      <c r="A298" s="7" t="s">
        <v>387</v>
      </c>
      <c r="B298" s="7">
        <v>10</v>
      </c>
    </row>
    <row r="299" spans="1:2" x14ac:dyDescent="0.3">
      <c r="A299" s="7" t="s">
        <v>388</v>
      </c>
      <c r="B299" s="7">
        <v>10</v>
      </c>
    </row>
    <row r="300" spans="1:2" x14ac:dyDescent="0.3">
      <c r="A300" s="7" t="s">
        <v>389</v>
      </c>
      <c r="B300" s="7">
        <v>10</v>
      </c>
    </row>
    <row r="301" spans="1:2" x14ac:dyDescent="0.3">
      <c r="A301" s="7" t="s">
        <v>390</v>
      </c>
      <c r="B301" s="7">
        <v>10</v>
      </c>
    </row>
    <row r="302" spans="1:2" x14ac:dyDescent="0.3">
      <c r="A302" s="7" t="s">
        <v>391</v>
      </c>
      <c r="B302" s="7">
        <v>10</v>
      </c>
    </row>
    <row r="303" spans="1:2" x14ac:dyDescent="0.3">
      <c r="A303" s="7" t="s">
        <v>392</v>
      </c>
      <c r="B303" s="7">
        <v>10</v>
      </c>
    </row>
    <row r="304" spans="1:2" x14ac:dyDescent="0.3">
      <c r="A304" s="7" t="s">
        <v>393</v>
      </c>
      <c r="B304" s="7">
        <v>10</v>
      </c>
    </row>
    <row r="305" spans="1:2" x14ac:dyDescent="0.3">
      <c r="A305" s="7" t="s">
        <v>394</v>
      </c>
      <c r="B305" s="7">
        <v>10</v>
      </c>
    </row>
    <row r="306" spans="1:2" x14ac:dyDescent="0.3">
      <c r="A306" s="7" t="s">
        <v>395</v>
      </c>
      <c r="B306" s="7">
        <v>10</v>
      </c>
    </row>
    <row r="307" spans="1:2" x14ac:dyDescent="0.3">
      <c r="A307" s="7" t="s">
        <v>396</v>
      </c>
      <c r="B307" s="7">
        <v>10</v>
      </c>
    </row>
    <row r="308" spans="1:2" x14ac:dyDescent="0.3">
      <c r="A308" s="7" t="s">
        <v>397</v>
      </c>
      <c r="B308" s="7">
        <v>10</v>
      </c>
    </row>
    <row r="309" spans="1:2" x14ac:dyDescent="0.3">
      <c r="A309" s="7" t="s">
        <v>398</v>
      </c>
      <c r="B309" s="7">
        <v>10</v>
      </c>
    </row>
    <row r="310" spans="1:2" x14ac:dyDescent="0.3">
      <c r="A310" s="7" t="s">
        <v>399</v>
      </c>
      <c r="B310" s="7">
        <v>10</v>
      </c>
    </row>
    <row r="311" spans="1:2" x14ac:dyDescent="0.3">
      <c r="A311" s="7" t="s">
        <v>400</v>
      </c>
      <c r="B311" s="7">
        <v>10</v>
      </c>
    </row>
    <row r="312" spans="1:2" x14ac:dyDescent="0.3">
      <c r="A312" s="7" t="s">
        <v>401</v>
      </c>
      <c r="B312" s="7">
        <v>10</v>
      </c>
    </row>
    <row r="313" spans="1:2" x14ac:dyDescent="0.3">
      <c r="A313" s="7" t="s">
        <v>402</v>
      </c>
      <c r="B313" s="7">
        <v>10</v>
      </c>
    </row>
    <row r="314" spans="1:2" x14ac:dyDescent="0.3">
      <c r="A314" s="7" t="s">
        <v>403</v>
      </c>
      <c r="B314" s="7">
        <v>10</v>
      </c>
    </row>
    <row r="315" spans="1:2" x14ac:dyDescent="0.3">
      <c r="A315" s="7" t="s">
        <v>404</v>
      </c>
      <c r="B315" s="7">
        <v>10</v>
      </c>
    </row>
    <row r="316" spans="1:2" x14ac:dyDescent="0.3">
      <c r="A316" s="7" t="s">
        <v>405</v>
      </c>
      <c r="B316" s="7">
        <v>10</v>
      </c>
    </row>
    <row r="317" spans="1:2" x14ac:dyDescent="0.3">
      <c r="A317" s="7" t="s">
        <v>406</v>
      </c>
      <c r="B317" s="7">
        <v>10</v>
      </c>
    </row>
    <row r="318" spans="1:2" x14ac:dyDescent="0.3">
      <c r="A318" s="7" t="s">
        <v>407</v>
      </c>
      <c r="B318" s="7">
        <v>10</v>
      </c>
    </row>
    <row r="319" spans="1:2" x14ac:dyDescent="0.3">
      <c r="A319" s="7" t="s">
        <v>408</v>
      </c>
      <c r="B319" s="7">
        <v>10</v>
      </c>
    </row>
    <row r="320" spans="1:2" x14ac:dyDescent="0.3">
      <c r="A320" s="7" t="s">
        <v>409</v>
      </c>
      <c r="B320" s="7">
        <v>10</v>
      </c>
    </row>
    <row r="321" spans="1:2" x14ac:dyDescent="0.3">
      <c r="A321" s="7" t="s">
        <v>410</v>
      </c>
      <c r="B321" s="7">
        <v>10</v>
      </c>
    </row>
    <row r="322" spans="1:2" x14ac:dyDescent="0.3">
      <c r="A322" s="7" t="s">
        <v>411</v>
      </c>
      <c r="B322" s="7">
        <v>10</v>
      </c>
    </row>
    <row r="323" spans="1:2" x14ac:dyDescent="0.3">
      <c r="A323" s="7" t="s">
        <v>412</v>
      </c>
      <c r="B323" s="7">
        <v>10</v>
      </c>
    </row>
    <row r="324" spans="1:2" x14ac:dyDescent="0.3">
      <c r="A324" s="7" t="s">
        <v>413</v>
      </c>
      <c r="B324" s="7">
        <v>10</v>
      </c>
    </row>
    <row r="325" spans="1:2" x14ac:dyDescent="0.3">
      <c r="A325" s="7" t="s">
        <v>414</v>
      </c>
      <c r="B325" s="7">
        <v>10</v>
      </c>
    </row>
    <row r="326" spans="1:2" x14ac:dyDescent="0.3">
      <c r="A326" s="7" t="s">
        <v>415</v>
      </c>
      <c r="B326" s="7">
        <v>10</v>
      </c>
    </row>
    <row r="327" spans="1:2" x14ac:dyDescent="0.3">
      <c r="A327" s="7" t="s">
        <v>416</v>
      </c>
      <c r="B327" s="7">
        <v>11</v>
      </c>
    </row>
    <row r="328" spans="1:2" x14ac:dyDescent="0.3">
      <c r="A328" s="7" t="s">
        <v>417</v>
      </c>
      <c r="B328" s="7">
        <v>11</v>
      </c>
    </row>
    <row r="329" spans="1:2" x14ac:dyDescent="0.3">
      <c r="A329" s="7" t="s">
        <v>418</v>
      </c>
      <c r="B329" s="7">
        <v>11</v>
      </c>
    </row>
    <row r="330" spans="1:2" x14ac:dyDescent="0.3">
      <c r="A330" s="7" t="s">
        <v>53</v>
      </c>
      <c r="B330" s="7">
        <v>11</v>
      </c>
    </row>
    <row r="331" spans="1:2" x14ac:dyDescent="0.3">
      <c r="A331" s="7" t="s">
        <v>419</v>
      </c>
      <c r="B331" s="7">
        <v>11</v>
      </c>
    </row>
    <row r="332" spans="1:2" x14ac:dyDescent="0.3">
      <c r="A332" s="7" t="s">
        <v>420</v>
      </c>
      <c r="B332" s="7">
        <v>12</v>
      </c>
    </row>
    <row r="333" spans="1:2" x14ac:dyDescent="0.3">
      <c r="A333" s="7" t="s">
        <v>421</v>
      </c>
      <c r="B333" s="7">
        <v>12</v>
      </c>
    </row>
    <row r="334" spans="1:2" x14ac:dyDescent="0.3">
      <c r="A334" s="7" t="s">
        <v>422</v>
      </c>
      <c r="B334" s="7">
        <v>12</v>
      </c>
    </row>
    <row r="335" spans="1:2" x14ac:dyDescent="0.3">
      <c r="A335" s="7" t="s">
        <v>423</v>
      </c>
      <c r="B335" s="7">
        <v>12</v>
      </c>
    </row>
    <row r="336" spans="1:2" x14ac:dyDescent="0.3">
      <c r="A336" s="7" t="s">
        <v>424</v>
      </c>
      <c r="B336" s="7">
        <v>12</v>
      </c>
    </row>
    <row r="337" spans="1:2" x14ac:dyDescent="0.3">
      <c r="A337" s="7" t="s">
        <v>425</v>
      </c>
      <c r="B337" s="7">
        <v>12</v>
      </c>
    </row>
    <row r="338" spans="1:2" x14ac:dyDescent="0.3">
      <c r="A338" s="7" t="s">
        <v>426</v>
      </c>
      <c r="B338" s="7">
        <v>12</v>
      </c>
    </row>
    <row r="339" spans="1:2" x14ac:dyDescent="0.3">
      <c r="A339" s="7" t="s">
        <v>427</v>
      </c>
      <c r="B339" s="7">
        <v>12</v>
      </c>
    </row>
    <row r="340" spans="1:2" x14ac:dyDescent="0.3">
      <c r="A340" s="7" t="s">
        <v>428</v>
      </c>
      <c r="B340" s="7">
        <v>12</v>
      </c>
    </row>
    <row r="341" spans="1:2" x14ac:dyDescent="0.3">
      <c r="A341" s="7" t="s">
        <v>429</v>
      </c>
      <c r="B341" s="7">
        <v>12</v>
      </c>
    </row>
    <row r="342" spans="1:2" x14ac:dyDescent="0.3">
      <c r="A342" s="7" t="s">
        <v>430</v>
      </c>
      <c r="B342" s="7">
        <v>12</v>
      </c>
    </row>
    <row r="343" spans="1:2" x14ac:dyDescent="0.3">
      <c r="A343" s="7" t="s">
        <v>431</v>
      </c>
      <c r="B343" s="7">
        <v>12</v>
      </c>
    </row>
    <row r="344" spans="1:2" x14ac:dyDescent="0.3">
      <c r="A344" s="7" t="s">
        <v>432</v>
      </c>
      <c r="B344" s="7">
        <v>12</v>
      </c>
    </row>
    <row r="345" spans="1:2" x14ac:dyDescent="0.3">
      <c r="A345" s="7" t="s">
        <v>433</v>
      </c>
      <c r="B345" s="7">
        <v>12</v>
      </c>
    </row>
    <row r="346" spans="1:2" x14ac:dyDescent="0.3">
      <c r="A346" s="7" t="s">
        <v>434</v>
      </c>
      <c r="B346" s="7">
        <v>12</v>
      </c>
    </row>
    <row r="347" spans="1:2" x14ac:dyDescent="0.3">
      <c r="A347" s="7" t="s">
        <v>435</v>
      </c>
      <c r="B347" s="7">
        <v>12</v>
      </c>
    </row>
    <row r="348" spans="1:2" x14ac:dyDescent="0.3">
      <c r="A348" s="7" t="s">
        <v>436</v>
      </c>
      <c r="B348" s="7">
        <v>12</v>
      </c>
    </row>
    <row r="349" spans="1:2" x14ac:dyDescent="0.3">
      <c r="A349" s="7" t="s">
        <v>437</v>
      </c>
      <c r="B349" s="7">
        <v>12</v>
      </c>
    </row>
    <row r="350" spans="1:2" x14ac:dyDescent="0.3">
      <c r="A350" s="7" t="s">
        <v>438</v>
      </c>
      <c r="B350" s="7">
        <v>12</v>
      </c>
    </row>
    <row r="351" spans="1:2" x14ac:dyDescent="0.3">
      <c r="A351" s="7" t="s">
        <v>439</v>
      </c>
      <c r="B351" s="7">
        <v>12</v>
      </c>
    </row>
    <row r="352" spans="1:2" x14ac:dyDescent="0.3">
      <c r="A352" s="7" t="s">
        <v>440</v>
      </c>
      <c r="B352" s="7">
        <v>12</v>
      </c>
    </row>
    <row r="353" spans="1:2" x14ac:dyDescent="0.3">
      <c r="A353" s="7" t="s">
        <v>441</v>
      </c>
      <c r="B353" s="7">
        <v>12</v>
      </c>
    </row>
    <row r="354" spans="1:2" x14ac:dyDescent="0.3">
      <c r="A354" s="7" t="s">
        <v>442</v>
      </c>
      <c r="B354" s="7">
        <v>12</v>
      </c>
    </row>
    <row r="355" spans="1:2" x14ac:dyDescent="0.3">
      <c r="A355" s="7" t="s">
        <v>443</v>
      </c>
      <c r="B355" s="7">
        <v>12</v>
      </c>
    </row>
    <row r="356" spans="1:2" x14ac:dyDescent="0.3">
      <c r="A356" s="7" t="s">
        <v>444</v>
      </c>
      <c r="B356" s="7">
        <v>12</v>
      </c>
    </row>
    <row r="357" spans="1:2" x14ac:dyDescent="0.3">
      <c r="A357" s="7" t="s">
        <v>445</v>
      </c>
      <c r="B357" s="7">
        <v>12</v>
      </c>
    </row>
    <row r="358" spans="1:2" x14ac:dyDescent="0.3">
      <c r="A358" s="7" t="s">
        <v>446</v>
      </c>
      <c r="B358" s="7">
        <v>12</v>
      </c>
    </row>
    <row r="359" spans="1:2" x14ac:dyDescent="0.3">
      <c r="A359" s="7" t="s">
        <v>447</v>
      </c>
      <c r="B359" s="7">
        <v>12</v>
      </c>
    </row>
    <row r="360" spans="1:2" x14ac:dyDescent="0.3">
      <c r="A360" s="7" t="s">
        <v>448</v>
      </c>
      <c r="B360" s="7">
        <v>13</v>
      </c>
    </row>
    <row r="361" spans="1:2" x14ac:dyDescent="0.3">
      <c r="A361" s="7" t="s">
        <v>449</v>
      </c>
      <c r="B361" s="7">
        <v>13</v>
      </c>
    </row>
    <row r="362" spans="1:2" x14ac:dyDescent="0.3">
      <c r="A362" s="7" t="s">
        <v>450</v>
      </c>
      <c r="B362" s="7">
        <v>13</v>
      </c>
    </row>
    <row r="363" spans="1:2" x14ac:dyDescent="0.3">
      <c r="A363" s="7" t="s">
        <v>451</v>
      </c>
      <c r="B363" s="7">
        <v>13</v>
      </c>
    </row>
    <row r="364" spans="1:2" x14ac:dyDescent="0.3">
      <c r="A364" s="7" t="s">
        <v>452</v>
      </c>
      <c r="B364" s="7">
        <v>13</v>
      </c>
    </row>
    <row r="365" spans="1:2" x14ac:dyDescent="0.3">
      <c r="A365" s="7" t="s">
        <v>453</v>
      </c>
      <c r="B365" s="7">
        <v>13</v>
      </c>
    </row>
    <row r="366" spans="1:2" x14ac:dyDescent="0.3">
      <c r="A366" s="7" t="s">
        <v>454</v>
      </c>
      <c r="B366" s="7">
        <v>13</v>
      </c>
    </row>
    <row r="367" spans="1:2" x14ac:dyDescent="0.3">
      <c r="A367" s="7" t="s">
        <v>455</v>
      </c>
      <c r="B367" s="7">
        <v>13</v>
      </c>
    </row>
    <row r="368" spans="1:2" x14ac:dyDescent="0.3">
      <c r="A368" s="7" t="s">
        <v>456</v>
      </c>
      <c r="B368" s="7">
        <v>13</v>
      </c>
    </row>
    <row r="369" spans="1:2" x14ac:dyDescent="0.3">
      <c r="A369" s="7" t="s">
        <v>457</v>
      </c>
      <c r="B369" s="7">
        <v>13</v>
      </c>
    </row>
    <row r="370" spans="1:2" x14ac:dyDescent="0.3">
      <c r="A370" s="7" t="s">
        <v>458</v>
      </c>
      <c r="B370" s="7">
        <v>13</v>
      </c>
    </row>
    <row r="371" spans="1:2" x14ac:dyDescent="0.3">
      <c r="A371" s="7" t="s">
        <v>459</v>
      </c>
      <c r="B371" s="7">
        <v>13</v>
      </c>
    </row>
    <row r="372" spans="1:2" x14ac:dyDescent="0.3">
      <c r="A372" s="7" t="s">
        <v>460</v>
      </c>
      <c r="B372" s="7">
        <v>13</v>
      </c>
    </row>
    <row r="373" spans="1:2" x14ac:dyDescent="0.3">
      <c r="A373" s="7" t="s">
        <v>461</v>
      </c>
      <c r="B373" s="7">
        <v>13</v>
      </c>
    </row>
    <row r="374" spans="1:2" x14ac:dyDescent="0.3">
      <c r="A374" s="7" t="s">
        <v>462</v>
      </c>
      <c r="B374" s="7">
        <v>13</v>
      </c>
    </row>
    <row r="375" spans="1:2" x14ac:dyDescent="0.3">
      <c r="A375" s="7" t="s">
        <v>463</v>
      </c>
      <c r="B375" s="7">
        <v>13</v>
      </c>
    </row>
    <row r="376" spans="1:2" x14ac:dyDescent="0.3">
      <c r="A376" s="7" t="s">
        <v>464</v>
      </c>
      <c r="B376" s="7">
        <v>13</v>
      </c>
    </row>
    <row r="377" spans="1:2" x14ac:dyDescent="0.3">
      <c r="A377" s="7" t="s">
        <v>465</v>
      </c>
      <c r="B377" s="7">
        <v>13</v>
      </c>
    </row>
    <row r="378" spans="1:2" x14ac:dyDescent="0.3">
      <c r="A378" s="7" t="s">
        <v>466</v>
      </c>
      <c r="B378" s="7">
        <v>13</v>
      </c>
    </row>
    <row r="379" spans="1:2" x14ac:dyDescent="0.3">
      <c r="A379" s="7" t="s">
        <v>467</v>
      </c>
      <c r="B379" s="7">
        <v>13</v>
      </c>
    </row>
    <row r="380" spans="1:2" x14ac:dyDescent="0.3">
      <c r="A380" s="7" t="s">
        <v>468</v>
      </c>
      <c r="B380" s="7">
        <v>13</v>
      </c>
    </row>
    <row r="381" spans="1:2" x14ac:dyDescent="0.3">
      <c r="A381" s="7" t="s">
        <v>469</v>
      </c>
      <c r="B381" s="7">
        <v>13</v>
      </c>
    </row>
    <row r="382" spans="1:2" x14ac:dyDescent="0.3">
      <c r="A382" s="7" t="s">
        <v>470</v>
      </c>
      <c r="B382" s="7">
        <v>13</v>
      </c>
    </row>
    <row r="383" spans="1:2" x14ac:dyDescent="0.3">
      <c r="A383" s="7" t="s">
        <v>471</v>
      </c>
      <c r="B383" s="7">
        <v>13</v>
      </c>
    </row>
    <row r="384" spans="1:2" x14ac:dyDescent="0.3">
      <c r="A384" s="7" t="s">
        <v>472</v>
      </c>
      <c r="B384" s="7">
        <v>13</v>
      </c>
    </row>
    <row r="385" spans="1:2" x14ac:dyDescent="0.3">
      <c r="A385" s="7" t="s">
        <v>473</v>
      </c>
      <c r="B385" s="7">
        <v>13</v>
      </c>
    </row>
    <row r="386" spans="1:2" x14ac:dyDescent="0.3">
      <c r="A386" s="7" t="s">
        <v>474</v>
      </c>
      <c r="B386" s="7">
        <v>13</v>
      </c>
    </row>
    <row r="387" spans="1:2" x14ac:dyDescent="0.3">
      <c r="A387" s="7" t="s">
        <v>475</v>
      </c>
      <c r="B387" s="7">
        <v>13</v>
      </c>
    </row>
    <row r="388" spans="1:2" x14ac:dyDescent="0.3">
      <c r="A388" s="7" t="s">
        <v>476</v>
      </c>
      <c r="B388" s="7">
        <v>13</v>
      </c>
    </row>
    <row r="389" spans="1:2" x14ac:dyDescent="0.3">
      <c r="A389" s="7" t="s">
        <v>477</v>
      </c>
      <c r="B389" s="7">
        <v>13</v>
      </c>
    </row>
    <row r="390" spans="1:2" x14ac:dyDescent="0.3">
      <c r="A390" s="7" t="s">
        <v>478</v>
      </c>
      <c r="B390" s="7">
        <v>13</v>
      </c>
    </row>
    <row r="391" spans="1:2" x14ac:dyDescent="0.3">
      <c r="A391" s="7" t="s">
        <v>479</v>
      </c>
      <c r="B391" s="7">
        <v>13</v>
      </c>
    </row>
    <row r="392" spans="1:2" x14ac:dyDescent="0.3">
      <c r="A392" s="7" t="s">
        <v>480</v>
      </c>
      <c r="B392" s="7">
        <v>13</v>
      </c>
    </row>
    <row r="393" spans="1:2" x14ac:dyDescent="0.3">
      <c r="A393" s="7" t="s">
        <v>481</v>
      </c>
      <c r="B393" s="7">
        <v>13</v>
      </c>
    </row>
    <row r="394" spans="1:2" x14ac:dyDescent="0.3">
      <c r="A394" s="7" t="s">
        <v>482</v>
      </c>
      <c r="B394" s="7">
        <v>13</v>
      </c>
    </row>
    <row r="395" spans="1:2" x14ac:dyDescent="0.3">
      <c r="A395" s="7" t="s">
        <v>483</v>
      </c>
      <c r="B395" s="7">
        <v>13</v>
      </c>
    </row>
    <row r="396" spans="1:2" x14ac:dyDescent="0.3">
      <c r="A396" s="7" t="s">
        <v>484</v>
      </c>
      <c r="B396" s="7">
        <v>13</v>
      </c>
    </row>
    <row r="397" spans="1:2" x14ac:dyDescent="0.3">
      <c r="A397" s="7" t="s">
        <v>485</v>
      </c>
      <c r="B397" s="7">
        <v>13</v>
      </c>
    </row>
    <row r="398" spans="1:2" x14ac:dyDescent="0.3">
      <c r="A398" s="7" t="s">
        <v>486</v>
      </c>
      <c r="B398" s="7">
        <v>13</v>
      </c>
    </row>
    <row r="399" spans="1:2" x14ac:dyDescent="0.3">
      <c r="A399" s="7" t="s">
        <v>487</v>
      </c>
      <c r="B399" s="7">
        <v>13</v>
      </c>
    </row>
    <row r="400" spans="1:2" x14ac:dyDescent="0.3">
      <c r="A400" s="7" t="s">
        <v>488</v>
      </c>
      <c r="B400" s="7">
        <v>13</v>
      </c>
    </row>
    <row r="401" spans="1:2" x14ac:dyDescent="0.3">
      <c r="A401" s="7" t="s">
        <v>489</v>
      </c>
      <c r="B401" s="7">
        <v>13</v>
      </c>
    </row>
    <row r="402" spans="1:2" x14ac:dyDescent="0.3">
      <c r="A402" s="7" t="s">
        <v>490</v>
      </c>
      <c r="B402" s="7">
        <v>13</v>
      </c>
    </row>
    <row r="403" spans="1:2" x14ac:dyDescent="0.3">
      <c r="A403" s="7" t="s">
        <v>491</v>
      </c>
      <c r="B403" s="7">
        <v>13</v>
      </c>
    </row>
    <row r="404" spans="1:2" x14ac:dyDescent="0.3">
      <c r="A404" s="7" t="s">
        <v>492</v>
      </c>
      <c r="B404" s="7">
        <v>13</v>
      </c>
    </row>
    <row r="405" spans="1:2" x14ac:dyDescent="0.3">
      <c r="A405" s="7" t="s">
        <v>493</v>
      </c>
      <c r="B405" s="7">
        <v>13</v>
      </c>
    </row>
    <row r="406" spans="1:2" x14ac:dyDescent="0.3">
      <c r="A406" s="7" t="s">
        <v>494</v>
      </c>
      <c r="B406" s="7">
        <v>13</v>
      </c>
    </row>
    <row r="407" spans="1:2" x14ac:dyDescent="0.3">
      <c r="A407" s="7" t="s">
        <v>495</v>
      </c>
      <c r="B407" s="7">
        <v>13</v>
      </c>
    </row>
    <row r="408" spans="1:2" x14ac:dyDescent="0.3">
      <c r="A408" s="7" t="s">
        <v>496</v>
      </c>
      <c r="B408" s="7">
        <v>13</v>
      </c>
    </row>
    <row r="409" spans="1:2" x14ac:dyDescent="0.3">
      <c r="A409" s="7" t="s">
        <v>497</v>
      </c>
      <c r="B409" s="7">
        <v>13</v>
      </c>
    </row>
    <row r="410" spans="1:2" x14ac:dyDescent="0.3">
      <c r="A410" s="7" t="s">
        <v>498</v>
      </c>
      <c r="B410" s="7">
        <v>13</v>
      </c>
    </row>
    <row r="411" spans="1:2" x14ac:dyDescent="0.3">
      <c r="A411" s="7" t="s">
        <v>55</v>
      </c>
      <c r="B411" s="7">
        <v>13</v>
      </c>
    </row>
    <row r="412" spans="1:2" x14ac:dyDescent="0.3">
      <c r="A412" s="7" t="s">
        <v>499</v>
      </c>
      <c r="B412" s="7">
        <v>13</v>
      </c>
    </row>
    <row r="413" spans="1:2" x14ac:dyDescent="0.3">
      <c r="A413" s="7" t="s">
        <v>500</v>
      </c>
      <c r="B413" s="7">
        <v>14</v>
      </c>
    </row>
    <row r="414" spans="1:2" x14ac:dyDescent="0.3">
      <c r="A414" s="7" t="s">
        <v>501</v>
      </c>
      <c r="B414" s="7">
        <v>14</v>
      </c>
    </row>
    <row r="415" spans="1:2" x14ac:dyDescent="0.3">
      <c r="A415" s="7" t="s">
        <v>502</v>
      </c>
      <c r="B415" s="7">
        <v>14</v>
      </c>
    </row>
    <row r="416" spans="1:2" x14ac:dyDescent="0.3">
      <c r="A416" s="7" t="s">
        <v>503</v>
      </c>
      <c r="B416" s="7">
        <v>14</v>
      </c>
    </row>
    <row r="417" spans="1:2" x14ac:dyDescent="0.3">
      <c r="A417" s="7" t="s">
        <v>504</v>
      </c>
      <c r="B417" s="7">
        <v>14</v>
      </c>
    </row>
    <row r="418" spans="1:2" x14ac:dyDescent="0.3">
      <c r="A418" s="7" t="s">
        <v>355</v>
      </c>
      <c r="B418" s="7">
        <v>14</v>
      </c>
    </row>
    <row r="419" spans="1:2" x14ac:dyDescent="0.3">
      <c r="A419" s="7" t="s">
        <v>505</v>
      </c>
      <c r="B419" s="7">
        <v>14</v>
      </c>
    </row>
    <row r="420" spans="1:2" x14ac:dyDescent="0.3">
      <c r="A420" s="7" t="s">
        <v>506</v>
      </c>
      <c r="B420" s="7">
        <v>14</v>
      </c>
    </row>
    <row r="421" spans="1:2" x14ac:dyDescent="0.3">
      <c r="A421" s="7" t="s">
        <v>507</v>
      </c>
      <c r="B421" s="7">
        <v>14</v>
      </c>
    </row>
    <row r="422" spans="1:2" x14ac:dyDescent="0.3">
      <c r="A422" s="7" t="s">
        <v>508</v>
      </c>
      <c r="B422" s="7">
        <v>14</v>
      </c>
    </row>
    <row r="423" spans="1:2" x14ac:dyDescent="0.3">
      <c r="A423" s="7" t="s">
        <v>509</v>
      </c>
      <c r="B423" s="7">
        <v>14</v>
      </c>
    </row>
    <row r="424" spans="1:2" x14ac:dyDescent="0.3">
      <c r="A424" s="7" t="s">
        <v>510</v>
      </c>
      <c r="B424" s="7">
        <v>14</v>
      </c>
    </row>
    <row r="425" spans="1:2" x14ac:dyDescent="0.3">
      <c r="A425" s="7" t="s">
        <v>511</v>
      </c>
      <c r="B425" s="7">
        <v>14</v>
      </c>
    </row>
    <row r="426" spans="1:2" x14ac:dyDescent="0.3">
      <c r="A426" s="7" t="s">
        <v>512</v>
      </c>
      <c r="B426" s="7">
        <v>14</v>
      </c>
    </row>
    <row r="427" spans="1:2" x14ac:dyDescent="0.3">
      <c r="A427" s="7" t="s">
        <v>513</v>
      </c>
      <c r="B427" s="7">
        <v>14</v>
      </c>
    </row>
    <row r="428" spans="1:2" x14ac:dyDescent="0.3">
      <c r="A428" s="7" t="s">
        <v>514</v>
      </c>
      <c r="B428" s="7">
        <v>14</v>
      </c>
    </row>
    <row r="429" spans="1:2" x14ac:dyDescent="0.3">
      <c r="A429" s="7" t="s">
        <v>515</v>
      </c>
      <c r="B429" s="7">
        <v>14</v>
      </c>
    </row>
    <row r="430" spans="1:2" x14ac:dyDescent="0.3">
      <c r="A430" s="7" t="s">
        <v>516</v>
      </c>
      <c r="B430" s="7">
        <v>14</v>
      </c>
    </row>
    <row r="431" spans="1:2" x14ac:dyDescent="0.3">
      <c r="A431" s="7" t="s">
        <v>517</v>
      </c>
      <c r="B431" s="7">
        <v>14</v>
      </c>
    </row>
    <row r="432" spans="1:2" x14ac:dyDescent="0.3">
      <c r="A432" s="7" t="s">
        <v>518</v>
      </c>
      <c r="B432" s="7">
        <v>14</v>
      </c>
    </row>
    <row r="433" spans="1:2" x14ac:dyDescent="0.3">
      <c r="A433" s="7" t="s">
        <v>519</v>
      </c>
      <c r="B433" s="7">
        <v>14</v>
      </c>
    </row>
    <row r="434" spans="1:2" x14ac:dyDescent="0.3">
      <c r="A434" s="7" t="s">
        <v>520</v>
      </c>
      <c r="B434" s="7">
        <v>14</v>
      </c>
    </row>
    <row r="435" spans="1:2" x14ac:dyDescent="0.3">
      <c r="A435" s="7" t="s">
        <v>521</v>
      </c>
      <c r="B435" s="7">
        <v>14</v>
      </c>
    </row>
    <row r="436" spans="1:2" x14ac:dyDescent="0.3">
      <c r="A436" s="7" t="s">
        <v>522</v>
      </c>
      <c r="B436" s="7">
        <v>14</v>
      </c>
    </row>
    <row r="437" spans="1:2" x14ac:dyDescent="0.3">
      <c r="A437" s="7" t="s">
        <v>523</v>
      </c>
      <c r="B437" s="7">
        <v>14</v>
      </c>
    </row>
    <row r="438" spans="1:2" x14ac:dyDescent="0.3">
      <c r="A438" s="7" t="s">
        <v>524</v>
      </c>
      <c r="B438" s="7">
        <v>14</v>
      </c>
    </row>
    <row r="439" spans="1:2" x14ac:dyDescent="0.3">
      <c r="A439" s="7" t="s">
        <v>525</v>
      </c>
      <c r="B439" s="7">
        <v>14</v>
      </c>
    </row>
    <row r="440" spans="1:2" x14ac:dyDescent="0.3">
      <c r="A440" s="7" t="s">
        <v>526</v>
      </c>
      <c r="B440" s="7">
        <v>14</v>
      </c>
    </row>
    <row r="441" spans="1:2" x14ac:dyDescent="0.3">
      <c r="A441" s="7" t="s">
        <v>527</v>
      </c>
      <c r="B441" s="7">
        <v>14</v>
      </c>
    </row>
    <row r="442" spans="1:2" x14ac:dyDescent="0.3">
      <c r="A442" s="7" t="s">
        <v>528</v>
      </c>
      <c r="B442" s="7">
        <v>14</v>
      </c>
    </row>
    <row r="443" spans="1:2" x14ac:dyDescent="0.3">
      <c r="A443" s="7" t="s">
        <v>529</v>
      </c>
      <c r="B443" s="7">
        <v>14</v>
      </c>
    </row>
    <row r="444" spans="1:2" x14ac:dyDescent="0.3">
      <c r="A444" s="7" t="s">
        <v>142</v>
      </c>
      <c r="B444" s="7">
        <v>14</v>
      </c>
    </row>
    <row r="445" spans="1:2" x14ac:dyDescent="0.3">
      <c r="A445" s="7" t="s">
        <v>530</v>
      </c>
      <c r="B445" s="7">
        <v>14</v>
      </c>
    </row>
    <row r="446" spans="1:2" x14ac:dyDescent="0.3">
      <c r="A446" s="7" t="s">
        <v>531</v>
      </c>
      <c r="B446" s="7">
        <v>14</v>
      </c>
    </row>
    <row r="447" spans="1:2" x14ac:dyDescent="0.3">
      <c r="A447" s="7" t="s">
        <v>532</v>
      </c>
      <c r="B447" s="7">
        <v>14</v>
      </c>
    </row>
    <row r="448" spans="1:2" x14ac:dyDescent="0.3">
      <c r="A448" s="7" t="s">
        <v>533</v>
      </c>
      <c r="B448" s="7">
        <v>14</v>
      </c>
    </row>
    <row r="449" spans="1:2" x14ac:dyDescent="0.3">
      <c r="A449" s="7" t="s">
        <v>534</v>
      </c>
      <c r="B449" s="7">
        <v>14</v>
      </c>
    </row>
    <row r="450" spans="1:2" x14ac:dyDescent="0.3">
      <c r="A450" s="7" t="s">
        <v>535</v>
      </c>
      <c r="B450" s="7">
        <v>14</v>
      </c>
    </row>
    <row r="451" spans="1:2" x14ac:dyDescent="0.3">
      <c r="A451" s="7" t="s">
        <v>41</v>
      </c>
      <c r="B451" s="7">
        <v>14</v>
      </c>
    </row>
    <row r="452" spans="1:2" x14ac:dyDescent="0.3">
      <c r="A452" s="7" t="s">
        <v>536</v>
      </c>
      <c r="B452" s="7">
        <v>14</v>
      </c>
    </row>
    <row r="453" spans="1:2" x14ac:dyDescent="0.3">
      <c r="A453" s="7" t="s">
        <v>537</v>
      </c>
      <c r="B453" s="7">
        <v>14</v>
      </c>
    </row>
    <row r="454" spans="1:2" x14ac:dyDescent="0.3">
      <c r="A454" s="7" t="s">
        <v>538</v>
      </c>
      <c r="B454" s="7">
        <v>14</v>
      </c>
    </row>
    <row r="455" spans="1:2" x14ac:dyDescent="0.3">
      <c r="A455" s="7" t="s">
        <v>539</v>
      </c>
      <c r="B455" s="7">
        <v>15</v>
      </c>
    </row>
    <row r="456" spans="1:2" x14ac:dyDescent="0.3">
      <c r="A456" s="7" t="s">
        <v>540</v>
      </c>
      <c r="B456" s="7">
        <v>15</v>
      </c>
    </row>
    <row r="457" spans="1:2" x14ac:dyDescent="0.3">
      <c r="A457" s="7" t="s">
        <v>541</v>
      </c>
      <c r="B457" s="7">
        <v>15</v>
      </c>
    </row>
    <row r="458" spans="1:2" x14ac:dyDescent="0.3">
      <c r="A458" s="7" t="s">
        <v>542</v>
      </c>
      <c r="B458" s="7">
        <v>15</v>
      </c>
    </row>
    <row r="459" spans="1:2" x14ac:dyDescent="0.3">
      <c r="A459" s="7" t="s">
        <v>543</v>
      </c>
      <c r="B459" s="7">
        <v>15</v>
      </c>
    </row>
    <row r="460" spans="1:2" x14ac:dyDescent="0.3">
      <c r="A460" s="7" t="s">
        <v>544</v>
      </c>
      <c r="B460" s="7">
        <v>15</v>
      </c>
    </row>
    <row r="461" spans="1:2" x14ac:dyDescent="0.3">
      <c r="A461" s="7" t="s">
        <v>545</v>
      </c>
      <c r="B461" s="7">
        <v>15</v>
      </c>
    </row>
    <row r="462" spans="1:2" x14ac:dyDescent="0.3">
      <c r="A462" s="7" t="s">
        <v>546</v>
      </c>
      <c r="B462" s="7">
        <v>15</v>
      </c>
    </row>
    <row r="463" spans="1:2" x14ac:dyDescent="0.3">
      <c r="A463" s="7" t="s">
        <v>547</v>
      </c>
      <c r="B463" s="7">
        <v>15</v>
      </c>
    </row>
    <row r="464" spans="1:2" x14ac:dyDescent="0.3">
      <c r="A464" s="7" t="s">
        <v>548</v>
      </c>
      <c r="B464" s="7">
        <v>15</v>
      </c>
    </row>
    <row r="465" spans="1:2" x14ac:dyDescent="0.3">
      <c r="A465" s="7" t="s">
        <v>549</v>
      </c>
      <c r="B465" s="7">
        <v>15</v>
      </c>
    </row>
    <row r="466" spans="1:2" x14ac:dyDescent="0.3">
      <c r="A466" s="7" t="s">
        <v>550</v>
      </c>
      <c r="B466" s="7">
        <v>15</v>
      </c>
    </row>
    <row r="467" spans="1:2" x14ac:dyDescent="0.3">
      <c r="A467" s="7" t="s">
        <v>551</v>
      </c>
      <c r="B467" s="7">
        <v>15</v>
      </c>
    </row>
    <row r="468" spans="1:2" x14ac:dyDescent="0.3">
      <c r="A468" s="7" t="s">
        <v>552</v>
      </c>
      <c r="B468" s="7">
        <v>15</v>
      </c>
    </row>
    <row r="469" spans="1:2" x14ac:dyDescent="0.3">
      <c r="A469" s="7" t="s">
        <v>553</v>
      </c>
      <c r="B469" s="7">
        <v>15</v>
      </c>
    </row>
    <row r="470" spans="1:2" x14ac:dyDescent="0.3">
      <c r="A470" s="7" t="s">
        <v>554</v>
      </c>
      <c r="B470" s="7">
        <v>15</v>
      </c>
    </row>
    <row r="471" spans="1:2" x14ac:dyDescent="0.3">
      <c r="A471" s="7" t="s">
        <v>555</v>
      </c>
      <c r="B471" s="7">
        <v>15</v>
      </c>
    </row>
    <row r="472" spans="1:2" x14ac:dyDescent="0.3">
      <c r="A472" s="7" t="s">
        <v>556</v>
      </c>
      <c r="B472" s="7">
        <v>15</v>
      </c>
    </row>
    <row r="473" spans="1:2" x14ac:dyDescent="0.3">
      <c r="A473" s="7" t="s">
        <v>557</v>
      </c>
      <c r="B473" s="7">
        <v>15</v>
      </c>
    </row>
    <row r="474" spans="1:2" x14ac:dyDescent="0.3">
      <c r="A474" s="7" t="s">
        <v>558</v>
      </c>
      <c r="B474" s="7">
        <v>15</v>
      </c>
    </row>
    <row r="475" spans="1:2" x14ac:dyDescent="0.3">
      <c r="A475" s="7" t="s">
        <v>559</v>
      </c>
      <c r="B475" s="7">
        <v>15</v>
      </c>
    </row>
    <row r="476" spans="1:2" x14ac:dyDescent="0.3">
      <c r="A476" s="7" t="s">
        <v>560</v>
      </c>
      <c r="B476" s="7">
        <v>15</v>
      </c>
    </row>
    <row r="477" spans="1:2" x14ac:dyDescent="0.3">
      <c r="A477" s="7" t="s">
        <v>561</v>
      </c>
      <c r="B477" s="7">
        <v>15</v>
      </c>
    </row>
    <row r="478" spans="1:2" x14ac:dyDescent="0.3">
      <c r="A478" s="7" t="s">
        <v>562</v>
      </c>
      <c r="B478" s="7">
        <v>15</v>
      </c>
    </row>
    <row r="479" spans="1:2" x14ac:dyDescent="0.3">
      <c r="A479" s="7" t="s">
        <v>563</v>
      </c>
      <c r="B479" s="7">
        <v>15</v>
      </c>
    </row>
    <row r="480" spans="1:2" x14ac:dyDescent="0.3">
      <c r="A480" s="7" t="s">
        <v>564</v>
      </c>
      <c r="B480" s="7">
        <v>15</v>
      </c>
    </row>
    <row r="481" spans="1:2" x14ac:dyDescent="0.3">
      <c r="A481" s="7" t="s">
        <v>565</v>
      </c>
      <c r="B481" s="7">
        <v>15</v>
      </c>
    </row>
    <row r="482" spans="1:2" x14ac:dyDescent="0.3">
      <c r="A482" s="7" t="s">
        <v>566</v>
      </c>
      <c r="B482" s="7">
        <v>15</v>
      </c>
    </row>
    <row r="483" spans="1:2" x14ac:dyDescent="0.3">
      <c r="A483" s="7" t="s">
        <v>567</v>
      </c>
      <c r="B483" s="7">
        <v>15</v>
      </c>
    </row>
    <row r="484" spans="1:2" x14ac:dyDescent="0.3">
      <c r="A484" s="7" t="s">
        <v>568</v>
      </c>
      <c r="B484" s="7">
        <v>15</v>
      </c>
    </row>
    <row r="485" spans="1:2" x14ac:dyDescent="0.3">
      <c r="A485" s="7" t="s">
        <v>569</v>
      </c>
      <c r="B485" s="7">
        <v>15</v>
      </c>
    </row>
    <row r="486" spans="1:2" x14ac:dyDescent="0.3">
      <c r="A486" s="7" t="s">
        <v>570</v>
      </c>
      <c r="B486" s="7">
        <v>15</v>
      </c>
    </row>
    <row r="487" spans="1:2" x14ac:dyDescent="0.3">
      <c r="A487" s="7" t="s">
        <v>571</v>
      </c>
      <c r="B487" s="7">
        <v>15</v>
      </c>
    </row>
    <row r="488" spans="1:2" x14ac:dyDescent="0.3">
      <c r="A488" s="7" t="s">
        <v>572</v>
      </c>
      <c r="B488" s="7">
        <v>15</v>
      </c>
    </row>
    <row r="489" spans="1:2" x14ac:dyDescent="0.3">
      <c r="A489" s="7" t="s">
        <v>573</v>
      </c>
      <c r="B489" s="7">
        <v>15</v>
      </c>
    </row>
    <row r="490" spans="1:2" x14ac:dyDescent="0.3">
      <c r="A490" s="7" t="s">
        <v>574</v>
      </c>
      <c r="B490" s="7">
        <v>15</v>
      </c>
    </row>
    <row r="491" spans="1:2" x14ac:dyDescent="0.3">
      <c r="A491" s="7" t="s">
        <v>575</v>
      </c>
      <c r="B491" s="7">
        <v>15</v>
      </c>
    </row>
    <row r="492" spans="1:2" x14ac:dyDescent="0.3">
      <c r="A492" s="7" t="s">
        <v>576</v>
      </c>
      <c r="B492" s="7">
        <v>15</v>
      </c>
    </row>
    <row r="493" spans="1:2" x14ac:dyDescent="0.3">
      <c r="A493" s="7" t="s">
        <v>577</v>
      </c>
      <c r="B493" s="7">
        <v>15</v>
      </c>
    </row>
    <row r="494" spans="1:2" x14ac:dyDescent="0.3">
      <c r="A494" s="7" t="s">
        <v>578</v>
      </c>
      <c r="B494" s="7">
        <v>15</v>
      </c>
    </row>
    <row r="495" spans="1:2" x14ac:dyDescent="0.3">
      <c r="A495" s="7" t="s">
        <v>579</v>
      </c>
      <c r="B495" s="7">
        <v>15</v>
      </c>
    </row>
    <row r="496" spans="1:2" x14ac:dyDescent="0.3">
      <c r="A496" s="7" t="s">
        <v>580</v>
      </c>
      <c r="B496" s="7">
        <v>15</v>
      </c>
    </row>
    <row r="497" spans="1:2" x14ac:dyDescent="0.3">
      <c r="A497" s="7" t="s">
        <v>581</v>
      </c>
      <c r="B497" s="7">
        <v>15</v>
      </c>
    </row>
    <row r="498" spans="1:2" x14ac:dyDescent="0.3">
      <c r="A498" s="7" t="s">
        <v>582</v>
      </c>
      <c r="B498" s="7">
        <v>15</v>
      </c>
    </row>
    <row r="499" spans="1:2" x14ac:dyDescent="0.3">
      <c r="A499" s="7" t="s">
        <v>583</v>
      </c>
      <c r="B499" s="7">
        <v>15</v>
      </c>
    </row>
    <row r="500" spans="1:2" x14ac:dyDescent="0.3">
      <c r="A500" s="7" t="s">
        <v>584</v>
      </c>
      <c r="B500" s="7">
        <v>15</v>
      </c>
    </row>
    <row r="501" spans="1:2" x14ac:dyDescent="0.3">
      <c r="A501" s="7" t="s">
        <v>585</v>
      </c>
      <c r="B501" s="7">
        <v>15</v>
      </c>
    </row>
    <row r="502" spans="1:2" x14ac:dyDescent="0.3">
      <c r="A502" s="7" t="s">
        <v>586</v>
      </c>
      <c r="B502" s="7">
        <v>15</v>
      </c>
    </row>
    <row r="503" spans="1:2" x14ac:dyDescent="0.3">
      <c r="A503" s="7" t="s">
        <v>587</v>
      </c>
      <c r="B503" s="7">
        <v>15</v>
      </c>
    </row>
    <row r="504" spans="1:2" x14ac:dyDescent="0.3">
      <c r="A504" s="7" t="s">
        <v>588</v>
      </c>
      <c r="B504" s="7">
        <v>15</v>
      </c>
    </row>
    <row r="505" spans="1:2" x14ac:dyDescent="0.3">
      <c r="A505" s="7" t="s">
        <v>589</v>
      </c>
      <c r="B505" s="7">
        <v>15</v>
      </c>
    </row>
    <row r="506" spans="1:2" x14ac:dyDescent="0.3">
      <c r="A506" s="7" t="s">
        <v>590</v>
      </c>
      <c r="B506" s="7">
        <v>15</v>
      </c>
    </row>
    <row r="507" spans="1:2" x14ac:dyDescent="0.3">
      <c r="A507" s="7" t="s">
        <v>591</v>
      </c>
      <c r="B507" s="7">
        <v>15</v>
      </c>
    </row>
    <row r="508" spans="1:2" x14ac:dyDescent="0.3">
      <c r="A508" s="7" t="s">
        <v>592</v>
      </c>
      <c r="B508" s="7">
        <v>15</v>
      </c>
    </row>
    <row r="509" spans="1:2" x14ac:dyDescent="0.3">
      <c r="A509" s="7" t="s">
        <v>593</v>
      </c>
      <c r="B509" s="7">
        <v>15</v>
      </c>
    </row>
    <row r="510" spans="1:2" x14ac:dyDescent="0.3">
      <c r="A510" s="7" t="s">
        <v>594</v>
      </c>
      <c r="B510" s="7">
        <v>15</v>
      </c>
    </row>
    <row r="511" spans="1:2" x14ac:dyDescent="0.3">
      <c r="A511" s="7" t="s">
        <v>595</v>
      </c>
      <c r="B511" s="7">
        <v>15</v>
      </c>
    </row>
    <row r="512" spans="1:2" x14ac:dyDescent="0.3">
      <c r="A512" s="7" t="s">
        <v>596</v>
      </c>
      <c r="B512" s="7">
        <v>15</v>
      </c>
    </row>
    <row r="513" spans="1:2" x14ac:dyDescent="0.3">
      <c r="A513" s="7" t="s">
        <v>597</v>
      </c>
      <c r="B513" s="7">
        <v>15</v>
      </c>
    </row>
    <row r="514" spans="1:2" x14ac:dyDescent="0.3">
      <c r="A514" s="7" t="s">
        <v>598</v>
      </c>
      <c r="B514" s="7">
        <v>15</v>
      </c>
    </row>
    <row r="515" spans="1:2" x14ac:dyDescent="0.3">
      <c r="A515" s="7" t="s">
        <v>599</v>
      </c>
      <c r="B515" s="7">
        <v>15</v>
      </c>
    </row>
    <row r="516" spans="1:2" x14ac:dyDescent="0.3">
      <c r="A516" s="7" t="s">
        <v>600</v>
      </c>
      <c r="B516" s="7">
        <v>15</v>
      </c>
    </row>
    <row r="517" spans="1:2" x14ac:dyDescent="0.3">
      <c r="A517" s="7" t="s">
        <v>601</v>
      </c>
      <c r="B517" s="7">
        <v>15</v>
      </c>
    </row>
    <row r="518" spans="1:2" x14ac:dyDescent="0.3">
      <c r="A518" s="7" t="s">
        <v>56</v>
      </c>
      <c r="B518" s="7">
        <v>15</v>
      </c>
    </row>
    <row r="519" spans="1:2" x14ac:dyDescent="0.3">
      <c r="A519" s="7" t="s">
        <v>602</v>
      </c>
      <c r="B519" s="7">
        <v>15</v>
      </c>
    </row>
    <row r="520" spans="1:2" x14ac:dyDescent="0.3">
      <c r="A520" s="7" t="s">
        <v>603</v>
      </c>
      <c r="B520" s="7">
        <v>15</v>
      </c>
    </row>
    <row r="521" spans="1:2" x14ac:dyDescent="0.3">
      <c r="A521" s="7" t="s">
        <v>604</v>
      </c>
      <c r="B521" s="7">
        <v>15</v>
      </c>
    </row>
    <row r="522" spans="1:2" x14ac:dyDescent="0.3">
      <c r="A522" s="7" t="s">
        <v>605</v>
      </c>
      <c r="B522" s="7">
        <v>15</v>
      </c>
    </row>
    <row r="523" spans="1:2" x14ac:dyDescent="0.3">
      <c r="A523" s="7" t="s">
        <v>606</v>
      </c>
      <c r="B523" s="7">
        <v>16</v>
      </c>
    </row>
    <row r="524" spans="1:2" x14ac:dyDescent="0.3">
      <c r="A524" s="7" t="s">
        <v>607</v>
      </c>
      <c r="B524" s="7">
        <v>16</v>
      </c>
    </row>
    <row r="525" spans="1:2" x14ac:dyDescent="0.3">
      <c r="A525" s="7" t="s">
        <v>608</v>
      </c>
      <c r="B525" s="7">
        <v>16</v>
      </c>
    </row>
    <row r="526" spans="1:2" x14ac:dyDescent="0.3">
      <c r="A526" s="7" t="s">
        <v>609</v>
      </c>
      <c r="B526" s="7">
        <v>16</v>
      </c>
    </row>
    <row r="527" spans="1:2" x14ac:dyDescent="0.3">
      <c r="A527" s="7" t="s">
        <v>610</v>
      </c>
      <c r="B527" s="7">
        <v>16</v>
      </c>
    </row>
    <row r="528" spans="1:2" x14ac:dyDescent="0.3">
      <c r="A528" s="7" t="s">
        <v>611</v>
      </c>
      <c r="B528" s="7">
        <v>16</v>
      </c>
    </row>
    <row r="529" spans="1:2" x14ac:dyDescent="0.3">
      <c r="A529" s="7" t="s">
        <v>612</v>
      </c>
      <c r="B529" s="7">
        <v>16</v>
      </c>
    </row>
    <row r="530" spans="1:2" x14ac:dyDescent="0.3">
      <c r="A530" s="7" t="s">
        <v>613</v>
      </c>
      <c r="B530" s="7">
        <v>16</v>
      </c>
    </row>
    <row r="531" spans="1:2" x14ac:dyDescent="0.3">
      <c r="A531" s="7" t="s">
        <v>614</v>
      </c>
      <c r="B531" s="7">
        <v>16</v>
      </c>
    </row>
    <row r="532" spans="1:2" x14ac:dyDescent="0.3">
      <c r="A532" s="7" t="s">
        <v>615</v>
      </c>
      <c r="B532" s="7">
        <v>16</v>
      </c>
    </row>
    <row r="533" spans="1:2" x14ac:dyDescent="0.3">
      <c r="A533" s="7" t="s">
        <v>616</v>
      </c>
      <c r="B533" s="7">
        <v>16</v>
      </c>
    </row>
    <row r="534" spans="1:2" x14ac:dyDescent="0.3">
      <c r="A534" s="7" t="s">
        <v>617</v>
      </c>
      <c r="B534" s="7">
        <v>16</v>
      </c>
    </row>
    <row r="535" spans="1:2" x14ac:dyDescent="0.3">
      <c r="A535" s="7" t="s">
        <v>618</v>
      </c>
      <c r="B535" s="7">
        <v>16</v>
      </c>
    </row>
    <row r="536" spans="1:2" x14ac:dyDescent="0.3">
      <c r="A536" s="7" t="s">
        <v>619</v>
      </c>
      <c r="B536" s="7">
        <v>16</v>
      </c>
    </row>
    <row r="537" spans="1:2" x14ac:dyDescent="0.3">
      <c r="A537" s="7" t="s">
        <v>620</v>
      </c>
      <c r="B537" s="7">
        <v>16</v>
      </c>
    </row>
    <row r="538" spans="1:2" x14ac:dyDescent="0.3">
      <c r="A538" s="7" t="s">
        <v>621</v>
      </c>
      <c r="B538" s="7">
        <v>16</v>
      </c>
    </row>
    <row r="539" spans="1:2" x14ac:dyDescent="0.3">
      <c r="A539" s="7" t="s">
        <v>622</v>
      </c>
      <c r="B539" s="7">
        <v>16</v>
      </c>
    </row>
    <row r="540" spans="1:2" x14ac:dyDescent="0.3">
      <c r="A540" s="7" t="s">
        <v>39</v>
      </c>
      <c r="B540" s="7">
        <v>16</v>
      </c>
    </row>
    <row r="541" spans="1:2" x14ac:dyDescent="0.3">
      <c r="A541" s="7" t="s">
        <v>623</v>
      </c>
      <c r="B541" s="7">
        <v>16</v>
      </c>
    </row>
    <row r="542" spans="1:2" x14ac:dyDescent="0.3">
      <c r="A542" s="7" t="s">
        <v>624</v>
      </c>
      <c r="B542" s="7">
        <v>16</v>
      </c>
    </row>
    <row r="543" spans="1:2" x14ac:dyDescent="0.3">
      <c r="A543" s="7" t="s">
        <v>625</v>
      </c>
      <c r="B543" s="7">
        <v>16</v>
      </c>
    </row>
    <row r="544" spans="1:2" x14ac:dyDescent="0.3">
      <c r="A544" s="7" t="s">
        <v>626</v>
      </c>
      <c r="B544" s="7">
        <v>16</v>
      </c>
    </row>
    <row r="545" spans="1:2" x14ac:dyDescent="0.3">
      <c r="A545" s="7" t="s">
        <v>627</v>
      </c>
      <c r="B545" s="7">
        <v>16</v>
      </c>
    </row>
    <row r="546" spans="1:2" x14ac:dyDescent="0.3">
      <c r="A546" s="7" t="s">
        <v>628</v>
      </c>
      <c r="B546" s="7">
        <v>16</v>
      </c>
    </row>
    <row r="547" spans="1:2" x14ac:dyDescent="0.3">
      <c r="A547" s="7" t="s">
        <v>629</v>
      </c>
      <c r="B547" s="7">
        <v>16</v>
      </c>
    </row>
    <row r="548" spans="1:2" x14ac:dyDescent="0.3">
      <c r="A548" s="7" t="s">
        <v>630</v>
      </c>
      <c r="B548" s="7">
        <v>16</v>
      </c>
    </row>
    <row r="549" spans="1:2" x14ac:dyDescent="0.3">
      <c r="A549" s="7" t="s">
        <v>631</v>
      </c>
      <c r="B549" s="7">
        <v>16</v>
      </c>
    </row>
    <row r="550" spans="1:2" x14ac:dyDescent="0.3">
      <c r="A550" s="7" t="s">
        <v>632</v>
      </c>
      <c r="B550" s="7">
        <v>16</v>
      </c>
    </row>
    <row r="551" spans="1:2" x14ac:dyDescent="0.3">
      <c r="A551" s="7" t="s">
        <v>633</v>
      </c>
      <c r="B551" s="7">
        <v>16</v>
      </c>
    </row>
    <row r="552" spans="1:2" x14ac:dyDescent="0.3">
      <c r="A552" s="7" t="s">
        <v>634</v>
      </c>
      <c r="B552" s="7">
        <v>16</v>
      </c>
    </row>
    <row r="553" spans="1:2" x14ac:dyDescent="0.3">
      <c r="A553" s="7" t="s">
        <v>635</v>
      </c>
      <c r="B553" s="7">
        <v>16</v>
      </c>
    </row>
    <row r="554" spans="1:2" x14ac:dyDescent="0.3">
      <c r="A554" s="7" t="s">
        <v>636</v>
      </c>
      <c r="B554" s="7">
        <v>16</v>
      </c>
    </row>
    <row r="555" spans="1:2" x14ac:dyDescent="0.3">
      <c r="A555" s="7" t="s">
        <v>637</v>
      </c>
      <c r="B555" s="7">
        <v>16</v>
      </c>
    </row>
    <row r="556" spans="1:2" x14ac:dyDescent="0.3">
      <c r="A556" s="7" t="s">
        <v>20</v>
      </c>
      <c r="B556" s="7">
        <v>16</v>
      </c>
    </row>
    <row r="557" spans="1:2" x14ac:dyDescent="0.3">
      <c r="A557" s="7" t="s">
        <v>638</v>
      </c>
      <c r="B557" s="7">
        <v>16</v>
      </c>
    </row>
    <row r="558" spans="1:2" x14ac:dyDescent="0.3">
      <c r="A558" s="7" t="s">
        <v>639</v>
      </c>
      <c r="B558" s="7">
        <v>16</v>
      </c>
    </row>
    <row r="559" spans="1:2" x14ac:dyDescent="0.3">
      <c r="A559" s="7" t="s">
        <v>640</v>
      </c>
      <c r="B559" s="7">
        <v>16</v>
      </c>
    </row>
    <row r="560" spans="1:2" x14ac:dyDescent="0.3">
      <c r="A560" s="7" t="s">
        <v>641</v>
      </c>
      <c r="B560" s="7">
        <v>16</v>
      </c>
    </row>
    <row r="561" spans="1:2" x14ac:dyDescent="0.3">
      <c r="A561" s="7" t="s">
        <v>19</v>
      </c>
      <c r="B561" s="7">
        <v>16</v>
      </c>
    </row>
    <row r="562" spans="1:2" x14ac:dyDescent="0.3">
      <c r="A562" s="7" t="s">
        <v>642</v>
      </c>
      <c r="B562" s="7">
        <v>16</v>
      </c>
    </row>
    <row r="563" spans="1:2" x14ac:dyDescent="0.3">
      <c r="A563" s="7" t="s">
        <v>643</v>
      </c>
      <c r="B563" s="7">
        <v>16</v>
      </c>
    </row>
    <row r="564" spans="1:2" x14ac:dyDescent="0.3">
      <c r="A564" s="7" t="s">
        <v>644</v>
      </c>
      <c r="B564" s="7">
        <v>16</v>
      </c>
    </row>
    <row r="565" spans="1:2" x14ac:dyDescent="0.3">
      <c r="A565" s="7" t="s">
        <v>645</v>
      </c>
      <c r="B565" s="7">
        <v>16</v>
      </c>
    </row>
    <row r="566" spans="1:2" x14ac:dyDescent="0.3">
      <c r="A566" s="7" t="s">
        <v>646</v>
      </c>
      <c r="B566" s="7">
        <v>16</v>
      </c>
    </row>
    <row r="567" spans="1:2" x14ac:dyDescent="0.3">
      <c r="A567" s="7" t="s">
        <v>647</v>
      </c>
      <c r="B567" s="7">
        <v>16</v>
      </c>
    </row>
    <row r="568" spans="1:2" x14ac:dyDescent="0.3">
      <c r="A568" s="7" t="s">
        <v>648</v>
      </c>
      <c r="B568" s="7">
        <v>16</v>
      </c>
    </row>
    <row r="569" spans="1:2" x14ac:dyDescent="0.3">
      <c r="A569" s="7" t="s">
        <v>649</v>
      </c>
      <c r="B569" s="7">
        <v>16</v>
      </c>
    </row>
    <row r="570" spans="1:2" x14ac:dyDescent="0.3">
      <c r="A570" s="7" t="s">
        <v>650</v>
      </c>
      <c r="B570" s="7">
        <v>16</v>
      </c>
    </row>
    <row r="571" spans="1:2" x14ac:dyDescent="0.3">
      <c r="A571" s="7" t="s">
        <v>651</v>
      </c>
      <c r="B571" s="7">
        <v>16</v>
      </c>
    </row>
    <row r="572" spans="1:2" x14ac:dyDescent="0.3">
      <c r="A572" s="7" t="s">
        <v>652</v>
      </c>
      <c r="B572" s="7">
        <v>16</v>
      </c>
    </row>
    <row r="573" spans="1:2" x14ac:dyDescent="0.3">
      <c r="A573" s="7" t="s">
        <v>653</v>
      </c>
      <c r="B573" s="7">
        <v>16</v>
      </c>
    </row>
    <row r="574" spans="1:2" x14ac:dyDescent="0.3">
      <c r="A574" s="7" t="s">
        <v>654</v>
      </c>
      <c r="B574" s="7">
        <v>16</v>
      </c>
    </row>
    <row r="575" spans="1:2" x14ac:dyDescent="0.3">
      <c r="A575" s="7" t="s">
        <v>655</v>
      </c>
      <c r="B575" s="7">
        <v>16</v>
      </c>
    </row>
    <row r="576" spans="1:2" x14ac:dyDescent="0.3">
      <c r="A576" s="7" t="s">
        <v>656</v>
      </c>
      <c r="B576" s="7">
        <v>16</v>
      </c>
    </row>
    <row r="577" spans="1:2" x14ac:dyDescent="0.3">
      <c r="A577" s="7" t="s">
        <v>657</v>
      </c>
      <c r="B577" s="7">
        <v>16</v>
      </c>
    </row>
    <row r="578" spans="1:2" x14ac:dyDescent="0.3">
      <c r="A578" s="7" t="s">
        <v>658</v>
      </c>
      <c r="B578" s="7">
        <v>16</v>
      </c>
    </row>
    <row r="579" spans="1:2" x14ac:dyDescent="0.3">
      <c r="A579" s="7" t="s">
        <v>659</v>
      </c>
      <c r="B579" s="7">
        <v>16</v>
      </c>
    </row>
    <row r="580" spans="1:2" x14ac:dyDescent="0.3">
      <c r="A580" s="7" t="s">
        <v>660</v>
      </c>
      <c r="B580" s="7">
        <v>17</v>
      </c>
    </row>
    <row r="581" spans="1:2" x14ac:dyDescent="0.3">
      <c r="A581" s="7" t="s">
        <v>661</v>
      </c>
      <c r="B581" s="7">
        <v>17</v>
      </c>
    </row>
    <row r="582" spans="1:2" x14ac:dyDescent="0.3">
      <c r="A582" s="7" t="s">
        <v>662</v>
      </c>
      <c r="B582" s="7">
        <v>17</v>
      </c>
    </row>
    <row r="583" spans="1:2" x14ac:dyDescent="0.3">
      <c r="A583" s="7" t="s">
        <v>663</v>
      </c>
      <c r="B583" s="7">
        <v>17</v>
      </c>
    </row>
    <row r="584" spans="1:2" x14ac:dyDescent="0.3">
      <c r="A584" s="7" t="s">
        <v>664</v>
      </c>
      <c r="B584" s="7">
        <v>17</v>
      </c>
    </row>
    <row r="585" spans="1:2" x14ac:dyDescent="0.3">
      <c r="A585" s="7" t="s">
        <v>665</v>
      </c>
      <c r="B585" s="7">
        <v>17</v>
      </c>
    </row>
    <row r="586" spans="1:2" x14ac:dyDescent="0.3">
      <c r="A586" s="7" t="s">
        <v>666</v>
      </c>
      <c r="B586" s="7">
        <v>17</v>
      </c>
    </row>
    <row r="587" spans="1:2" x14ac:dyDescent="0.3">
      <c r="A587" s="7" t="s">
        <v>667</v>
      </c>
      <c r="B587" s="7">
        <v>17</v>
      </c>
    </row>
    <row r="588" spans="1:2" x14ac:dyDescent="0.3">
      <c r="A588" s="7" t="s">
        <v>668</v>
      </c>
      <c r="B588" s="7">
        <v>17</v>
      </c>
    </row>
    <row r="589" spans="1:2" x14ac:dyDescent="0.3">
      <c r="A589" s="7" t="s">
        <v>669</v>
      </c>
      <c r="B589" s="7">
        <v>17</v>
      </c>
    </row>
    <row r="590" spans="1:2" x14ac:dyDescent="0.3">
      <c r="A590" s="7" t="s">
        <v>670</v>
      </c>
      <c r="B590" s="7">
        <v>17</v>
      </c>
    </row>
    <row r="591" spans="1:2" x14ac:dyDescent="0.3">
      <c r="A591" s="7" t="s">
        <v>671</v>
      </c>
      <c r="B591" s="7">
        <v>17</v>
      </c>
    </row>
    <row r="592" spans="1:2" x14ac:dyDescent="0.3">
      <c r="A592" s="7" t="s">
        <v>672</v>
      </c>
      <c r="B592" s="7">
        <v>17</v>
      </c>
    </row>
    <row r="593" spans="1:2" x14ac:dyDescent="0.3">
      <c r="A593" s="7" t="s">
        <v>57</v>
      </c>
      <c r="B593" s="7">
        <v>17</v>
      </c>
    </row>
    <row r="594" spans="1:2" x14ac:dyDescent="0.3">
      <c r="A594" s="7" t="s">
        <v>673</v>
      </c>
      <c r="B594" s="7">
        <v>17</v>
      </c>
    </row>
    <row r="595" spans="1:2" x14ac:dyDescent="0.3">
      <c r="A595" s="7" t="s">
        <v>674</v>
      </c>
      <c r="B595" s="7">
        <v>17</v>
      </c>
    </row>
    <row r="596" spans="1:2" x14ac:dyDescent="0.3">
      <c r="A596" s="7" t="s">
        <v>675</v>
      </c>
      <c r="B596" s="7">
        <v>17</v>
      </c>
    </row>
    <row r="597" spans="1:2" x14ac:dyDescent="0.3">
      <c r="A597" s="7" t="s">
        <v>676</v>
      </c>
      <c r="B597" s="7">
        <v>17</v>
      </c>
    </row>
    <row r="598" spans="1:2" x14ac:dyDescent="0.3">
      <c r="A598" s="7" t="s">
        <v>677</v>
      </c>
      <c r="B598" s="7">
        <v>17</v>
      </c>
    </row>
    <row r="599" spans="1:2" x14ac:dyDescent="0.3">
      <c r="A599" s="7" t="s">
        <v>678</v>
      </c>
      <c r="B599" s="7">
        <v>17</v>
      </c>
    </row>
    <row r="600" spans="1:2" x14ac:dyDescent="0.3">
      <c r="A600" s="7" t="s">
        <v>679</v>
      </c>
      <c r="B600" s="7">
        <v>17</v>
      </c>
    </row>
    <row r="601" spans="1:2" x14ac:dyDescent="0.3">
      <c r="A601" s="7" t="s">
        <v>680</v>
      </c>
      <c r="B601" s="7">
        <v>17</v>
      </c>
    </row>
    <row r="602" spans="1:2" x14ac:dyDescent="0.3">
      <c r="A602" s="7" t="s">
        <v>681</v>
      </c>
      <c r="B602" s="7">
        <v>17</v>
      </c>
    </row>
    <row r="603" spans="1:2" x14ac:dyDescent="0.3">
      <c r="A603" s="7" t="s">
        <v>682</v>
      </c>
      <c r="B603" s="7">
        <v>17</v>
      </c>
    </row>
    <row r="604" spans="1:2" x14ac:dyDescent="0.3">
      <c r="A604" s="7" t="s">
        <v>683</v>
      </c>
      <c r="B604" s="7">
        <v>17</v>
      </c>
    </row>
    <row r="605" spans="1:2" x14ac:dyDescent="0.3">
      <c r="A605" s="7" t="s">
        <v>684</v>
      </c>
      <c r="B605" s="7">
        <v>17</v>
      </c>
    </row>
    <row r="606" spans="1:2" x14ac:dyDescent="0.3">
      <c r="A606" s="7" t="s">
        <v>685</v>
      </c>
      <c r="B606" s="7">
        <v>17</v>
      </c>
    </row>
    <row r="607" spans="1:2" x14ac:dyDescent="0.3">
      <c r="A607" s="7" t="s">
        <v>686</v>
      </c>
      <c r="B607" s="7">
        <v>17</v>
      </c>
    </row>
    <row r="608" spans="1:2" x14ac:dyDescent="0.3">
      <c r="A608" s="7" t="s">
        <v>687</v>
      </c>
      <c r="B608" s="7">
        <v>17</v>
      </c>
    </row>
    <row r="609" spans="1:2" x14ac:dyDescent="0.3">
      <c r="A609" s="7" t="s">
        <v>688</v>
      </c>
      <c r="B609" s="7">
        <v>17</v>
      </c>
    </row>
    <row r="610" spans="1:2" x14ac:dyDescent="0.3">
      <c r="A610" s="7" t="s">
        <v>689</v>
      </c>
      <c r="B610" s="7">
        <v>17</v>
      </c>
    </row>
    <row r="611" spans="1:2" x14ac:dyDescent="0.3">
      <c r="A611" s="7" t="s">
        <v>690</v>
      </c>
      <c r="B611" s="7">
        <v>17</v>
      </c>
    </row>
    <row r="612" spans="1:2" x14ac:dyDescent="0.3">
      <c r="A612" s="7" t="s">
        <v>691</v>
      </c>
      <c r="B612" s="7">
        <v>17</v>
      </c>
    </row>
    <row r="613" spans="1:2" x14ac:dyDescent="0.3">
      <c r="A613" s="7" t="s">
        <v>692</v>
      </c>
      <c r="B613" s="7">
        <v>17</v>
      </c>
    </row>
    <row r="614" spans="1:2" x14ac:dyDescent="0.3">
      <c r="A614" s="7" t="s">
        <v>693</v>
      </c>
      <c r="B614" s="7">
        <v>17</v>
      </c>
    </row>
    <row r="615" spans="1:2" x14ac:dyDescent="0.3">
      <c r="A615" s="7" t="s">
        <v>694</v>
      </c>
      <c r="B615" s="7">
        <v>17</v>
      </c>
    </row>
    <row r="616" spans="1:2" x14ac:dyDescent="0.3">
      <c r="A616" s="7" t="s">
        <v>695</v>
      </c>
      <c r="B616" s="7">
        <v>18</v>
      </c>
    </row>
    <row r="617" spans="1:2" x14ac:dyDescent="0.3">
      <c r="A617" s="7" t="s">
        <v>696</v>
      </c>
      <c r="B617" s="7">
        <v>18</v>
      </c>
    </row>
    <row r="618" spans="1:2" x14ac:dyDescent="0.3">
      <c r="A618" s="7" t="s">
        <v>697</v>
      </c>
      <c r="B618" s="7">
        <v>18</v>
      </c>
    </row>
    <row r="619" spans="1:2" x14ac:dyDescent="0.3">
      <c r="A619" s="7" t="s">
        <v>698</v>
      </c>
      <c r="B619" s="7">
        <v>18</v>
      </c>
    </row>
    <row r="620" spans="1:2" x14ac:dyDescent="0.3">
      <c r="A620" s="7" t="s">
        <v>699</v>
      </c>
      <c r="B620" s="7">
        <v>18</v>
      </c>
    </row>
    <row r="621" spans="1:2" x14ac:dyDescent="0.3">
      <c r="A621" s="7" t="s">
        <v>700</v>
      </c>
      <c r="B621" s="7">
        <v>18</v>
      </c>
    </row>
    <row r="622" spans="1:2" x14ac:dyDescent="0.3">
      <c r="A622" s="7" t="s">
        <v>701</v>
      </c>
      <c r="B622" s="7">
        <v>18</v>
      </c>
    </row>
    <row r="623" spans="1:2" x14ac:dyDescent="0.3">
      <c r="A623" s="7" t="s">
        <v>702</v>
      </c>
      <c r="B623" s="7">
        <v>18</v>
      </c>
    </row>
    <row r="624" spans="1:2" x14ac:dyDescent="0.3">
      <c r="A624" s="7" t="s">
        <v>703</v>
      </c>
      <c r="B624" s="7">
        <v>18</v>
      </c>
    </row>
    <row r="625" spans="1:2" x14ac:dyDescent="0.3">
      <c r="A625" s="7" t="s">
        <v>704</v>
      </c>
      <c r="B625" s="7">
        <v>18</v>
      </c>
    </row>
    <row r="626" spans="1:2" x14ac:dyDescent="0.3">
      <c r="A626" s="7" t="s">
        <v>705</v>
      </c>
      <c r="B626" s="7">
        <v>18</v>
      </c>
    </row>
    <row r="627" spans="1:2" x14ac:dyDescent="0.3">
      <c r="A627" s="7" t="s">
        <v>706</v>
      </c>
      <c r="B627" s="7">
        <v>18</v>
      </c>
    </row>
    <row r="628" spans="1:2" x14ac:dyDescent="0.3">
      <c r="A628" s="7" t="s">
        <v>707</v>
      </c>
      <c r="B628" s="7">
        <v>18</v>
      </c>
    </row>
    <row r="629" spans="1:2" x14ac:dyDescent="0.3">
      <c r="A629" s="7" t="s">
        <v>708</v>
      </c>
      <c r="B629" s="7">
        <v>18</v>
      </c>
    </row>
    <row r="630" spans="1:2" x14ac:dyDescent="0.3">
      <c r="A630" s="7" t="s">
        <v>709</v>
      </c>
      <c r="B630" s="7">
        <v>18</v>
      </c>
    </row>
    <row r="631" spans="1:2" x14ac:dyDescent="0.3">
      <c r="A631" s="7" t="s">
        <v>58</v>
      </c>
      <c r="B631" s="7">
        <v>18</v>
      </c>
    </row>
    <row r="632" spans="1:2" x14ac:dyDescent="0.3">
      <c r="A632" s="7" t="s">
        <v>710</v>
      </c>
      <c r="B632" s="7">
        <v>18</v>
      </c>
    </row>
    <row r="633" spans="1:2" x14ac:dyDescent="0.3">
      <c r="A633" s="7" t="s">
        <v>711</v>
      </c>
      <c r="B633" s="7">
        <v>18</v>
      </c>
    </row>
    <row r="634" spans="1:2" x14ac:dyDescent="0.3">
      <c r="A634" s="7" t="s">
        <v>712</v>
      </c>
      <c r="B634" s="7">
        <v>18</v>
      </c>
    </row>
    <row r="635" spans="1:2" x14ac:dyDescent="0.3">
      <c r="A635" s="7" t="s">
        <v>713</v>
      </c>
      <c r="B635" s="7">
        <v>18</v>
      </c>
    </row>
    <row r="636" spans="1:2" x14ac:dyDescent="0.3">
      <c r="A636" s="7" t="s">
        <v>714</v>
      </c>
      <c r="B636" s="7">
        <v>18</v>
      </c>
    </row>
    <row r="637" spans="1:2" x14ac:dyDescent="0.3">
      <c r="A637" s="7" t="s">
        <v>715</v>
      </c>
      <c r="B637" s="7">
        <v>18</v>
      </c>
    </row>
    <row r="638" spans="1:2" x14ac:dyDescent="0.3">
      <c r="A638" s="7" t="s">
        <v>716</v>
      </c>
      <c r="B638" s="7">
        <v>18</v>
      </c>
    </row>
    <row r="639" spans="1:2" x14ac:dyDescent="0.3">
      <c r="A639" s="7" t="s">
        <v>717</v>
      </c>
      <c r="B639" s="7">
        <v>18</v>
      </c>
    </row>
    <row r="640" spans="1:2" x14ac:dyDescent="0.3">
      <c r="A640" s="7" t="s">
        <v>718</v>
      </c>
      <c r="B640" s="7">
        <v>18</v>
      </c>
    </row>
    <row r="641" spans="1:2" x14ac:dyDescent="0.3">
      <c r="A641" s="7" t="s">
        <v>719</v>
      </c>
      <c r="B641" s="7">
        <v>18</v>
      </c>
    </row>
    <row r="642" spans="1:2" x14ac:dyDescent="0.3">
      <c r="A642" s="7" t="s">
        <v>720</v>
      </c>
      <c r="B642" s="7">
        <v>18</v>
      </c>
    </row>
    <row r="643" spans="1:2" x14ac:dyDescent="0.3">
      <c r="A643" s="7" t="s">
        <v>721</v>
      </c>
      <c r="B643" s="7">
        <v>18</v>
      </c>
    </row>
    <row r="644" spans="1:2" x14ac:dyDescent="0.3">
      <c r="A644" s="7" t="s">
        <v>722</v>
      </c>
      <c r="B644" s="7">
        <v>19</v>
      </c>
    </row>
    <row r="645" spans="1:2" x14ac:dyDescent="0.3">
      <c r="A645" s="7" t="s">
        <v>723</v>
      </c>
      <c r="B645" s="7">
        <v>19</v>
      </c>
    </row>
    <row r="646" spans="1:2" x14ac:dyDescent="0.3">
      <c r="A646" s="7" t="s">
        <v>724</v>
      </c>
      <c r="B646" s="7">
        <v>19</v>
      </c>
    </row>
    <row r="647" spans="1:2" x14ac:dyDescent="0.3">
      <c r="A647" s="7" t="s">
        <v>725</v>
      </c>
      <c r="B647" s="7">
        <v>19</v>
      </c>
    </row>
    <row r="648" spans="1:2" x14ac:dyDescent="0.3">
      <c r="A648" s="7" t="s">
        <v>726</v>
      </c>
      <c r="B648" s="7">
        <v>19</v>
      </c>
    </row>
    <row r="649" spans="1:2" x14ac:dyDescent="0.3">
      <c r="A649" s="7" t="s">
        <v>727</v>
      </c>
      <c r="B649" s="7">
        <v>19</v>
      </c>
    </row>
    <row r="650" spans="1:2" x14ac:dyDescent="0.3">
      <c r="A650" s="7" t="s">
        <v>728</v>
      </c>
      <c r="B650" s="7">
        <v>19</v>
      </c>
    </row>
    <row r="651" spans="1:2" x14ac:dyDescent="0.3">
      <c r="A651" s="7" t="s">
        <v>729</v>
      </c>
      <c r="B651" s="7">
        <v>19</v>
      </c>
    </row>
    <row r="652" spans="1:2" x14ac:dyDescent="0.3">
      <c r="A652" s="7" t="s">
        <v>730</v>
      </c>
      <c r="B652" s="7">
        <v>19</v>
      </c>
    </row>
    <row r="653" spans="1:2" x14ac:dyDescent="0.3">
      <c r="A653" s="7" t="s">
        <v>731</v>
      </c>
      <c r="B653" s="7">
        <v>19</v>
      </c>
    </row>
    <row r="654" spans="1:2" x14ac:dyDescent="0.3">
      <c r="A654" s="7" t="s">
        <v>732</v>
      </c>
      <c r="B654" s="7">
        <v>19</v>
      </c>
    </row>
    <row r="655" spans="1:2" x14ac:dyDescent="0.3">
      <c r="A655" s="7" t="s">
        <v>733</v>
      </c>
      <c r="B655" s="7">
        <v>19</v>
      </c>
    </row>
    <row r="656" spans="1:2" x14ac:dyDescent="0.3">
      <c r="A656" s="7" t="s">
        <v>734</v>
      </c>
      <c r="B656" s="7">
        <v>19</v>
      </c>
    </row>
    <row r="657" spans="1:2" x14ac:dyDescent="0.3">
      <c r="A657" s="7" t="s">
        <v>735</v>
      </c>
      <c r="B657" s="7">
        <v>19</v>
      </c>
    </row>
    <row r="658" spans="1:2" x14ac:dyDescent="0.3">
      <c r="A658" s="7" t="s">
        <v>736</v>
      </c>
      <c r="B658" s="7">
        <v>19</v>
      </c>
    </row>
    <row r="659" spans="1:2" x14ac:dyDescent="0.3">
      <c r="A659" s="7" t="s">
        <v>737</v>
      </c>
      <c r="B659" s="7">
        <v>19</v>
      </c>
    </row>
    <row r="660" spans="1:2" x14ac:dyDescent="0.3">
      <c r="A660" s="7" t="s">
        <v>738</v>
      </c>
      <c r="B660" s="7">
        <v>19</v>
      </c>
    </row>
    <row r="661" spans="1:2" x14ac:dyDescent="0.3">
      <c r="A661" s="7" t="s">
        <v>739</v>
      </c>
      <c r="B661" s="7">
        <v>19</v>
      </c>
    </row>
    <row r="662" spans="1:2" x14ac:dyDescent="0.3">
      <c r="A662" s="7" t="s">
        <v>740</v>
      </c>
      <c r="B662" s="7">
        <v>19</v>
      </c>
    </row>
    <row r="663" spans="1:2" x14ac:dyDescent="0.3">
      <c r="A663" s="7" t="s">
        <v>741</v>
      </c>
      <c r="B663" s="7">
        <v>19</v>
      </c>
    </row>
    <row r="664" spans="1:2" x14ac:dyDescent="0.3">
      <c r="A664" s="7" t="s">
        <v>742</v>
      </c>
      <c r="B664" s="7">
        <v>19</v>
      </c>
    </row>
    <row r="665" spans="1:2" x14ac:dyDescent="0.3">
      <c r="A665" s="7" t="s">
        <v>743</v>
      </c>
      <c r="B665" s="7">
        <v>19</v>
      </c>
    </row>
    <row r="666" spans="1:2" x14ac:dyDescent="0.3">
      <c r="A666" s="7" t="s">
        <v>744</v>
      </c>
      <c r="B666" s="7">
        <v>19</v>
      </c>
    </row>
    <row r="667" spans="1:2" x14ac:dyDescent="0.3">
      <c r="A667" s="7" t="s">
        <v>745</v>
      </c>
      <c r="B667" s="7">
        <v>19</v>
      </c>
    </row>
    <row r="668" spans="1:2" x14ac:dyDescent="0.3">
      <c r="A668" s="7" t="s">
        <v>746</v>
      </c>
      <c r="B668" s="7">
        <v>19</v>
      </c>
    </row>
    <row r="669" spans="1:2" x14ac:dyDescent="0.3">
      <c r="A669" s="7" t="s">
        <v>747</v>
      </c>
      <c r="B669" s="7">
        <v>19</v>
      </c>
    </row>
    <row r="670" spans="1:2" x14ac:dyDescent="0.3">
      <c r="A670" s="7" t="s">
        <v>748</v>
      </c>
      <c r="B670" s="7">
        <v>19</v>
      </c>
    </row>
    <row r="671" spans="1:2" x14ac:dyDescent="0.3">
      <c r="A671" s="7" t="s">
        <v>749</v>
      </c>
      <c r="B671" s="7">
        <v>19</v>
      </c>
    </row>
    <row r="672" spans="1:2" x14ac:dyDescent="0.3">
      <c r="A672" s="7" t="s">
        <v>750</v>
      </c>
      <c r="B672" s="7">
        <v>19</v>
      </c>
    </row>
    <row r="673" spans="1:2" x14ac:dyDescent="0.3">
      <c r="A673" s="7" t="s">
        <v>751</v>
      </c>
      <c r="B673" s="7">
        <v>19</v>
      </c>
    </row>
    <row r="674" spans="1:2" x14ac:dyDescent="0.3">
      <c r="A674" s="7" t="s">
        <v>752</v>
      </c>
      <c r="B674" s="7">
        <v>19</v>
      </c>
    </row>
    <row r="675" spans="1:2" x14ac:dyDescent="0.3">
      <c r="A675" s="7" t="s">
        <v>753</v>
      </c>
      <c r="B675" s="7">
        <v>19</v>
      </c>
    </row>
    <row r="676" spans="1:2" x14ac:dyDescent="0.3">
      <c r="A676" s="7" t="s">
        <v>754</v>
      </c>
      <c r="B676" s="7">
        <v>19</v>
      </c>
    </row>
    <row r="677" spans="1:2" x14ac:dyDescent="0.3">
      <c r="A677" s="7" t="s">
        <v>755</v>
      </c>
      <c r="B677" s="7">
        <v>19</v>
      </c>
    </row>
    <row r="678" spans="1:2" x14ac:dyDescent="0.3">
      <c r="A678" s="7" t="s">
        <v>756</v>
      </c>
      <c r="B678" s="7">
        <v>19</v>
      </c>
    </row>
    <row r="679" spans="1:2" x14ac:dyDescent="0.3">
      <c r="A679" s="7" t="s">
        <v>757</v>
      </c>
      <c r="B679" s="7">
        <v>19</v>
      </c>
    </row>
    <row r="680" spans="1:2" x14ac:dyDescent="0.3">
      <c r="A680" s="7" t="s">
        <v>758</v>
      </c>
      <c r="B680" s="7">
        <v>19</v>
      </c>
    </row>
    <row r="681" spans="1:2" x14ac:dyDescent="0.3">
      <c r="A681" s="7" t="s">
        <v>759</v>
      </c>
      <c r="B681" s="7">
        <v>19</v>
      </c>
    </row>
    <row r="682" spans="1:2" x14ac:dyDescent="0.3">
      <c r="A682" s="7" t="s">
        <v>760</v>
      </c>
      <c r="B682" s="7">
        <v>19</v>
      </c>
    </row>
    <row r="683" spans="1:2" x14ac:dyDescent="0.3">
      <c r="A683" s="7" t="s">
        <v>761</v>
      </c>
      <c r="B683" s="7">
        <v>19</v>
      </c>
    </row>
    <row r="684" spans="1:2" x14ac:dyDescent="0.3">
      <c r="A684" s="7" t="s">
        <v>762</v>
      </c>
      <c r="B684" s="7">
        <v>19</v>
      </c>
    </row>
    <row r="685" spans="1:2" x14ac:dyDescent="0.3">
      <c r="A685" s="7" t="s">
        <v>763</v>
      </c>
      <c r="B685" s="7">
        <v>19</v>
      </c>
    </row>
    <row r="686" spans="1:2" x14ac:dyDescent="0.3">
      <c r="A686" s="7" t="s">
        <v>764</v>
      </c>
      <c r="B686" s="7">
        <v>19</v>
      </c>
    </row>
    <row r="687" spans="1:2" x14ac:dyDescent="0.3">
      <c r="A687" s="7" t="s">
        <v>765</v>
      </c>
      <c r="B687" s="7">
        <v>19</v>
      </c>
    </row>
    <row r="688" spans="1:2" x14ac:dyDescent="0.3">
      <c r="A688" s="7" t="s">
        <v>766</v>
      </c>
      <c r="B688" s="7">
        <v>19</v>
      </c>
    </row>
    <row r="689" spans="1:2" x14ac:dyDescent="0.3">
      <c r="A689" s="7" t="s">
        <v>767</v>
      </c>
      <c r="B689" s="7">
        <v>19</v>
      </c>
    </row>
    <row r="690" spans="1:2" x14ac:dyDescent="0.3">
      <c r="A690" s="7" t="s">
        <v>768</v>
      </c>
      <c r="B690" s="7">
        <v>19</v>
      </c>
    </row>
    <row r="691" spans="1:2" x14ac:dyDescent="0.3">
      <c r="A691" s="7" t="s">
        <v>769</v>
      </c>
      <c r="B691" s="7">
        <v>19</v>
      </c>
    </row>
    <row r="692" spans="1:2" x14ac:dyDescent="0.3">
      <c r="A692" s="7" t="s">
        <v>770</v>
      </c>
      <c r="B692" s="7">
        <v>19</v>
      </c>
    </row>
    <row r="693" spans="1:2" x14ac:dyDescent="0.3">
      <c r="A693" s="7" t="s">
        <v>771</v>
      </c>
      <c r="B693" s="7">
        <v>19</v>
      </c>
    </row>
    <row r="694" spans="1:2" x14ac:dyDescent="0.3">
      <c r="A694" s="7" t="s">
        <v>772</v>
      </c>
      <c r="B694" s="7">
        <v>19</v>
      </c>
    </row>
    <row r="695" spans="1:2" x14ac:dyDescent="0.3">
      <c r="A695" s="7" t="s">
        <v>773</v>
      </c>
      <c r="B695" s="7">
        <v>19</v>
      </c>
    </row>
    <row r="696" spans="1:2" x14ac:dyDescent="0.3">
      <c r="A696" s="7" t="s">
        <v>774</v>
      </c>
      <c r="B696" s="7">
        <v>19</v>
      </c>
    </row>
    <row r="697" spans="1:2" x14ac:dyDescent="0.3">
      <c r="A697" s="7" t="s">
        <v>775</v>
      </c>
      <c r="B697" s="7">
        <v>19</v>
      </c>
    </row>
    <row r="698" spans="1:2" x14ac:dyDescent="0.3">
      <c r="A698" s="7" t="s">
        <v>776</v>
      </c>
      <c r="B698" s="7">
        <v>19</v>
      </c>
    </row>
    <row r="699" spans="1:2" x14ac:dyDescent="0.3">
      <c r="A699" s="7" t="s">
        <v>777</v>
      </c>
      <c r="B699" s="7">
        <v>19</v>
      </c>
    </row>
    <row r="700" spans="1:2" x14ac:dyDescent="0.3">
      <c r="A700" s="7" t="s">
        <v>778</v>
      </c>
      <c r="B700" s="7">
        <v>19</v>
      </c>
    </row>
    <row r="701" spans="1:2" x14ac:dyDescent="0.3">
      <c r="A701" s="7" t="s">
        <v>779</v>
      </c>
      <c r="B701" s="7">
        <v>19</v>
      </c>
    </row>
    <row r="702" spans="1:2" x14ac:dyDescent="0.3">
      <c r="A702" s="7" t="s">
        <v>780</v>
      </c>
      <c r="B702" s="7">
        <v>19</v>
      </c>
    </row>
    <row r="703" spans="1:2" x14ac:dyDescent="0.3">
      <c r="A703" s="7" t="s">
        <v>781</v>
      </c>
      <c r="B703" s="7">
        <v>19</v>
      </c>
    </row>
    <row r="704" spans="1:2" x14ac:dyDescent="0.3">
      <c r="A704" s="7" t="s">
        <v>375</v>
      </c>
      <c r="B704" s="7">
        <v>20</v>
      </c>
    </row>
    <row r="705" spans="1:2" x14ac:dyDescent="0.3">
      <c r="A705" s="7" t="s">
        <v>782</v>
      </c>
      <c r="B705" s="7">
        <v>20</v>
      </c>
    </row>
    <row r="706" spans="1:2" x14ac:dyDescent="0.3">
      <c r="A706" s="7" t="s">
        <v>783</v>
      </c>
      <c r="B706" s="7">
        <v>20</v>
      </c>
    </row>
    <row r="707" spans="1:2" x14ac:dyDescent="0.3">
      <c r="A707" s="7" t="s">
        <v>784</v>
      </c>
      <c r="B707" s="7">
        <v>20</v>
      </c>
    </row>
    <row r="708" spans="1:2" x14ac:dyDescent="0.3">
      <c r="A708" s="7" t="s">
        <v>785</v>
      </c>
      <c r="B708" s="7">
        <v>20</v>
      </c>
    </row>
    <row r="709" spans="1:2" x14ac:dyDescent="0.3">
      <c r="A709" s="7" t="s">
        <v>786</v>
      </c>
      <c r="B709" s="7">
        <v>20</v>
      </c>
    </row>
    <row r="710" spans="1:2" x14ac:dyDescent="0.3">
      <c r="A710" s="7" t="s">
        <v>787</v>
      </c>
      <c r="B710" s="7">
        <v>20</v>
      </c>
    </row>
    <row r="711" spans="1:2" x14ac:dyDescent="0.3">
      <c r="A711" s="7" t="s">
        <v>788</v>
      </c>
      <c r="B711" s="7">
        <v>20</v>
      </c>
    </row>
    <row r="712" spans="1:2" x14ac:dyDescent="0.3">
      <c r="A712" s="7" t="s">
        <v>789</v>
      </c>
      <c r="B712" s="7">
        <v>20</v>
      </c>
    </row>
    <row r="713" spans="1:2" x14ac:dyDescent="0.3">
      <c r="A713" s="7" t="s">
        <v>790</v>
      </c>
      <c r="B713" s="7">
        <v>20</v>
      </c>
    </row>
    <row r="714" spans="1:2" x14ac:dyDescent="0.3">
      <c r="A714" s="7" t="s">
        <v>791</v>
      </c>
      <c r="B714" s="7">
        <v>20</v>
      </c>
    </row>
    <row r="715" spans="1:2" x14ac:dyDescent="0.3">
      <c r="A715" s="7" t="s">
        <v>792</v>
      </c>
      <c r="B715" s="7">
        <v>20</v>
      </c>
    </row>
    <row r="716" spans="1:2" x14ac:dyDescent="0.3">
      <c r="A716" s="7" t="s">
        <v>793</v>
      </c>
      <c r="B716" s="7">
        <v>20</v>
      </c>
    </row>
    <row r="717" spans="1:2" x14ac:dyDescent="0.3">
      <c r="A717" s="7" t="s">
        <v>794</v>
      </c>
      <c r="B717" s="7">
        <v>20</v>
      </c>
    </row>
    <row r="718" spans="1:2" x14ac:dyDescent="0.3">
      <c r="A718" s="7" t="s">
        <v>795</v>
      </c>
      <c r="B718" s="7">
        <v>20</v>
      </c>
    </row>
    <row r="719" spans="1:2" x14ac:dyDescent="0.3">
      <c r="A719" s="7" t="s">
        <v>796</v>
      </c>
      <c r="B719" s="7">
        <v>20</v>
      </c>
    </row>
    <row r="720" spans="1:2" x14ac:dyDescent="0.3">
      <c r="A720" s="7" t="s">
        <v>797</v>
      </c>
      <c r="B720" s="7">
        <v>21</v>
      </c>
    </row>
    <row r="721" spans="1:2" x14ac:dyDescent="0.3">
      <c r="A721" s="7" t="s">
        <v>798</v>
      </c>
      <c r="B721" s="7">
        <v>21</v>
      </c>
    </row>
    <row r="722" spans="1:2" x14ac:dyDescent="0.3">
      <c r="A722" s="7" t="s">
        <v>799</v>
      </c>
      <c r="B722" s="7">
        <v>21</v>
      </c>
    </row>
    <row r="723" spans="1:2" x14ac:dyDescent="0.3">
      <c r="A723" s="7" t="s">
        <v>800</v>
      </c>
      <c r="B723" s="7">
        <v>21</v>
      </c>
    </row>
    <row r="724" spans="1:2" x14ac:dyDescent="0.3">
      <c r="A724" s="7" t="s">
        <v>801</v>
      </c>
      <c r="B724" s="7">
        <v>21</v>
      </c>
    </row>
    <row r="725" spans="1:2" x14ac:dyDescent="0.3">
      <c r="A725" s="7" t="s">
        <v>802</v>
      </c>
      <c r="B725" s="7">
        <v>21</v>
      </c>
    </row>
    <row r="726" spans="1:2" x14ac:dyDescent="0.3">
      <c r="A726" s="7" t="s">
        <v>803</v>
      </c>
      <c r="B726" s="7">
        <v>21</v>
      </c>
    </row>
    <row r="727" spans="1:2" x14ac:dyDescent="0.3">
      <c r="A727" s="7" t="s">
        <v>804</v>
      </c>
      <c r="B727" s="7">
        <v>21</v>
      </c>
    </row>
    <row r="728" spans="1:2" x14ac:dyDescent="0.3">
      <c r="A728" s="7" t="s">
        <v>805</v>
      </c>
      <c r="B728" s="7">
        <v>21</v>
      </c>
    </row>
    <row r="729" spans="1:2" x14ac:dyDescent="0.3">
      <c r="A729" s="7" t="s">
        <v>806</v>
      </c>
      <c r="B729" s="7">
        <v>21</v>
      </c>
    </row>
    <row r="730" spans="1:2" x14ac:dyDescent="0.3">
      <c r="A730" s="7" t="s">
        <v>807</v>
      </c>
      <c r="B730" s="7">
        <v>21</v>
      </c>
    </row>
    <row r="731" spans="1:2" x14ac:dyDescent="0.3">
      <c r="A731" s="7" t="s">
        <v>808</v>
      </c>
      <c r="B731" s="7">
        <v>21</v>
      </c>
    </row>
    <row r="732" spans="1:2" x14ac:dyDescent="0.3">
      <c r="A732" s="7" t="s">
        <v>809</v>
      </c>
      <c r="B732" s="7">
        <v>21</v>
      </c>
    </row>
    <row r="733" spans="1:2" x14ac:dyDescent="0.3">
      <c r="A733" s="7" t="s">
        <v>810</v>
      </c>
      <c r="B733" s="7">
        <v>21</v>
      </c>
    </row>
    <row r="734" spans="1:2" x14ac:dyDescent="0.3">
      <c r="A734" s="7" t="s">
        <v>811</v>
      </c>
      <c r="B734" s="7">
        <v>21</v>
      </c>
    </row>
    <row r="735" spans="1:2" x14ac:dyDescent="0.3">
      <c r="A735" s="7" t="s">
        <v>812</v>
      </c>
      <c r="B735" s="7">
        <v>21</v>
      </c>
    </row>
    <row r="736" spans="1:2" x14ac:dyDescent="0.3">
      <c r="A736" s="7" t="s">
        <v>813</v>
      </c>
      <c r="B736" s="7">
        <v>21</v>
      </c>
    </row>
    <row r="737" spans="1:2" x14ac:dyDescent="0.3">
      <c r="A737" s="7" t="s">
        <v>814</v>
      </c>
      <c r="B737" s="7">
        <v>21</v>
      </c>
    </row>
    <row r="738" spans="1:2" x14ac:dyDescent="0.3">
      <c r="A738" s="7" t="s">
        <v>129</v>
      </c>
      <c r="B738" s="7">
        <v>21</v>
      </c>
    </row>
    <row r="739" spans="1:2" x14ac:dyDescent="0.3">
      <c r="A739" s="7" t="s">
        <v>815</v>
      </c>
      <c r="B739" s="7">
        <v>21</v>
      </c>
    </row>
    <row r="740" spans="1:2" x14ac:dyDescent="0.3">
      <c r="A740" s="7" t="s">
        <v>816</v>
      </c>
      <c r="B740" s="7">
        <v>21</v>
      </c>
    </row>
    <row r="741" spans="1:2" x14ac:dyDescent="0.3">
      <c r="A741" s="7" t="s">
        <v>817</v>
      </c>
      <c r="B741" s="7">
        <v>21</v>
      </c>
    </row>
    <row r="742" spans="1:2" x14ac:dyDescent="0.3">
      <c r="A742" s="7" t="s">
        <v>818</v>
      </c>
      <c r="B742" s="7">
        <v>21</v>
      </c>
    </row>
    <row r="743" spans="1:2" x14ac:dyDescent="0.3">
      <c r="A743" s="7" t="s">
        <v>819</v>
      </c>
      <c r="B743" s="7">
        <v>21</v>
      </c>
    </row>
    <row r="744" spans="1:2" x14ac:dyDescent="0.3">
      <c r="A744" s="7" t="s">
        <v>820</v>
      </c>
      <c r="B744" s="7">
        <v>21</v>
      </c>
    </row>
    <row r="745" spans="1:2" x14ac:dyDescent="0.3">
      <c r="A745" s="7" t="s">
        <v>821</v>
      </c>
      <c r="B745" s="7">
        <v>21</v>
      </c>
    </row>
    <row r="746" spans="1:2" x14ac:dyDescent="0.3">
      <c r="A746" s="7" t="s">
        <v>822</v>
      </c>
      <c r="B746" s="7">
        <v>21</v>
      </c>
    </row>
    <row r="747" spans="1:2" x14ac:dyDescent="0.3">
      <c r="A747" s="7" t="s">
        <v>823</v>
      </c>
      <c r="B747" s="7">
        <v>21</v>
      </c>
    </row>
    <row r="748" spans="1:2" x14ac:dyDescent="0.3">
      <c r="A748" s="7" t="s">
        <v>824</v>
      </c>
      <c r="B748" s="7">
        <v>21</v>
      </c>
    </row>
    <row r="749" spans="1:2" x14ac:dyDescent="0.3">
      <c r="A749" s="7" t="s">
        <v>825</v>
      </c>
      <c r="B749" s="7">
        <v>21</v>
      </c>
    </row>
    <row r="750" spans="1:2" x14ac:dyDescent="0.3">
      <c r="A750" s="7" t="s">
        <v>826</v>
      </c>
      <c r="B750" s="7">
        <v>21</v>
      </c>
    </row>
    <row r="751" spans="1:2" x14ac:dyDescent="0.3">
      <c r="A751" s="7" t="s">
        <v>827</v>
      </c>
      <c r="B751" s="7">
        <v>21</v>
      </c>
    </row>
    <row r="752" spans="1:2" x14ac:dyDescent="0.3">
      <c r="A752" s="7" t="s">
        <v>828</v>
      </c>
      <c r="B752" s="7">
        <v>21</v>
      </c>
    </row>
    <row r="753" spans="1:2" x14ac:dyDescent="0.3">
      <c r="A753" s="7" t="s">
        <v>829</v>
      </c>
      <c r="B753" s="7">
        <v>21</v>
      </c>
    </row>
    <row r="754" spans="1:2" x14ac:dyDescent="0.3">
      <c r="A754" s="7" t="s">
        <v>61</v>
      </c>
      <c r="B754" s="7">
        <v>21</v>
      </c>
    </row>
    <row r="755" spans="1:2" x14ac:dyDescent="0.3">
      <c r="A755" s="7" t="s">
        <v>830</v>
      </c>
      <c r="B755" s="7">
        <v>21</v>
      </c>
    </row>
    <row r="756" spans="1:2" x14ac:dyDescent="0.3">
      <c r="A756" s="7" t="s">
        <v>831</v>
      </c>
      <c r="B756" s="7">
        <v>21</v>
      </c>
    </row>
    <row r="757" spans="1:2" x14ac:dyDescent="0.3">
      <c r="A757" s="7" t="s">
        <v>832</v>
      </c>
      <c r="B757" s="7">
        <v>21</v>
      </c>
    </row>
    <row r="758" spans="1:2" x14ac:dyDescent="0.3">
      <c r="A758" s="7" t="s">
        <v>833</v>
      </c>
      <c r="B758" s="7">
        <v>22</v>
      </c>
    </row>
    <row r="759" spans="1:2" x14ac:dyDescent="0.3">
      <c r="A759" s="7" t="s">
        <v>834</v>
      </c>
      <c r="B759" s="7">
        <v>22</v>
      </c>
    </row>
    <row r="760" spans="1:2" x14ac:dyDescent="0.3">
      <c r="A760" s="7" t="s">
        <v>835</v>
      </c>
      <c r="B760" s="7">
        <v>22</v>
      </c>
    </row>
    <row r="761" spans="1:2" x14ac:dyDescent="0.3">
      <c r="A761" s="7" t="s">
        <v>836</v>
      </c>
      <c r="B761" s="7">
        <v>22</v>
      </c>
    </row>
    <row r="762" spans="1:2" x14ac:dyDescent="0.3">
      <c r="A762" s="7" t="s">
        <v>837</v>
      </c>
      <c r="B762" s="7">
        <v>22</v>
      </c>
    </row>
    <row r="763" spans="1:2" x14ac:dyDescent="0.3">
      <c r="A763" s="7" t="s">
        <v>838</v>
      </c>
      <c r="B763" s="7">
        <v>22</v>
      </c>
    </row>
    <row r="764" spans="1:2" x14ac:dyDescent="0.3">
      <c r="A764" s="7" t="s">
        <v>839</v>
      </c>
      <c r="B764" s="7">
        <v>22</v>
      </c>
    </row>
    <row r="765" spans="1:2" x14ac:dyDescent="0.3">
      <c r="A765" s="7" t="s">
        <v>840</v>
      </c>
      <c r="B765" s="7">
        <v>22</v>
      </c>
    </row>
    <row r="766" spans="1:2" x14ac:dyDescent="0.3">
      <c r="A766" s="7" t="s">
        <v>841</v>
      </c>
      <c r="B766" s="7">
        <v>22</v>
      </c>
    </row>
    <row r="767" spans="1:2" x14ac:dyDescent="0.3">
      <c r="A767" s="7" t="s">
        <v>842</v>
      </c>
      <c r="B767" s="7">
        <v>22</v>
      </c>
    </row>
    <row r="768" spans="1:2" x14ac:dyDescent="0.3">
      <c r="A768" s="7" t="s">
        <v>843</v>
      </c>
      <c r="B768" s="7">
        <v>22</v>
      </c>
    </row>
    <row r="769" spans="1:2" x14ac:dyDescent="0.3">
      <c r="A769" s="7" t="s">
        <v>844</v>
      </c>
      <c r="B769" s="7">
        <v>22</v>
      </c>
    </row>
    <row r="770" spans="1:2" x14ac:dyDescent="0.3">
      <c r="A770" s="7" t="s">
        <v>845</v>
      </c>
      <c r="B770" s="7">
        <v>22</v>
      </c>
    </row>
    <row r="771" spans="1:2" x14ac:dyDescent="0.3">
      <c r="A771" s="7" t="s">
        <v>846</v>
      </c>
      <c r="B771" s="7">
        <v>22</v>
      </c>
    </row>
    <row r="772" spans="1:2" x14ac:dyDescent="0.3">
      <c r="A772" s="7" t="s">
        <v>847</v>
      </c>
      <c r="B772" s="7">
        <v>22</v>
      </c>
    </row>
    <row r="773" spans="1:2" x14ac:dyDescent="0.3">
      <c r="A773" s="7" t="s">
        <v>848</v>
      </c>
      <c r="B773" s="7">
        <v>22</v>
      </c>
    </row>
    <row r="774" spans="1:2" x14ac:dyDescent="0.3">
      <c r="A774" s="7" t="s">
        <v>849</v>
      </c>
      <c r="B774" s="7">
        <v>22</v>
      </c>
    </row>
    <row r="775" spans="1:2" x14ac:dyDescent="0.3">
      <c r="A775" s="7" t="s">
        <v>850</v>
      </c>
      <c r="B775" s="7">
        <v>22</v>
      </c>
    </row>
    <row r="776" spans="1:2" x14ac:dyDescent="0.3">
      <c r="A776" s="7" t="s">
        <v>851</v>
      </c>
      <c r="B776" s="7">
        <v>22</v>
      </c>
    </row>
    <row r="777" spans="1:2" x14ac:dyDescent="0.3">
      <c r="A777" s="7" t="s">
        <v>852</v>
      </c>
      <c r="B777" s="7">
        <v>22</v>
      </c>
    </row>
    <row r="778" spans="1:2" x14ac:dyDescent="0.3">
      <c r="A778" s="7" t="s">
        <v>853</v>
      </c>
      <c r="B778" s="7">
        <v>22</v>
      </c>
    </row>
    <row r="779" spans="1:2" x14ac:dyDescent="0.3">
      <c r="A779" s="7" t="s">
        <v>854</v>
      </c>
      <c r="B779" s="7">
        <v>22</v>
      </c>
    </row>
    <row r="780" spans="1:2" x14ac:dyDescent="0.3">
      <c r="A780" s="7" t="s">
        <v>855</v>
      </c>
      <c r="B780" s="7">
        <v>22</v>
      </c>
    </row>
    <row r="781" spans="1:2" x14ac:dyDescent="0.3">
      <c r="A781" s="7" t="s">
        <v>856</v>
      </c>
      <c r="B781" s="7">
        <v>22</v>
      </c>
    </row>
    <row r="782" spans="1:2" x14ac:dyDescent="0.3">
      <c r="A782" s="7" t="s">
        <v>857</v>
      </c>
      <c r="B782" s="7">
        <v>22</v>
      </c>
    </row>
    <row r="783" spans="1:2" x14ac:dyDescent="0.3">
      <c r="A783" s="7" t="s">
        <v>858</v>
      </c>
      <c r="B783" s="7">
        <v>22</v>
      </c>
    </row>
    <row r="784" spans="1:2" x14ac:dyDescent="0.3">
      <c r="A784" s="7" t="s">
        <v>859</v>
      </c>
      <c r="B784" s="7">
        <v>22</v>
      </c>
    </row>
    <row r="785" spans="1:2" x14ac:dyDescent="0.3">
      <c r="A785" s="7" t="s">
        <v>860</v>
      </c>
      <c r="B785" s="7">
        <v>22</v>
      </c>
    </row>
    <row r="786" spans="1:2" x14ac:dyDescent="0.3">
      <c r="A786" s="7" t="s">
        <v>861</v>
      </c>
      <c r="B786" s="7">
        <v>22</v>
      </c>
    </row>
    <row r="787" spans="1:2" x14ac:dyDescent="0.3">
      <c r="A787" s="7" t="s">
        <v>862</v>
      </c>
      <c r="B787" s="7">
        <v>22</v>
      </c>
    </row>
    <row r="788" spans="1:2" x14ac:dyDescent="0.3">
      <c r="A788" s="7" t="s">
        <v>863</v>
      </c>
      <c r="B788" s="7">
        <v>22</v>
      </c>
    </row>
    <row r="789" spans="1:2" x14ac:dyDescent="0.3">
      <c r="A789" s="7" t="s">
        <v>864</v>
      </c>
      <c r="B789" s="7">
        <v>22</v>
      </c>
    </row>
    <row r="790" spans="1:2" x14ac:dyDescent="0.3">
      <c r="A790" s="7" t="s">
        <v>865</v>
      </c>
      <c r="B790" s="7">
        <v>22</v>
      </c>
    </row>
    <row r="791" spans="1:2" x14ac:dyDescent="0.3">
      <c r="A791" s="7" t="s">
        <v>866</v>
      </c>
      <c r="B791" s="7">
        <v>22</v>
      </c>
    </row>
    <row r="792" spans="1:2" x14ac:dyDescent="0.3">
      <c r="A792" s="7" t="s">
        <v>867</v>
      </c>
      <c r="B792" s="7">
        <v>22</v>
      </c>
    </row>
    <row r="793" spans="1:2" x14ac:dyDescent="0.3">
      <c r="A793" s="7" t="s">
        <v>868</v>
      </c>
      <c r="B793" s="7">
        <v>22</v>
      </c>
    </row>
    <row r="794" spans="1:2" x14ac:dyDescent="0.3">
      <c r="A794" s="7" t="s">
        <v>869</v>
      </c>
      <c r="B794" s="7">
        <v>22</v>
      </c>
    </row>
    <row r="795" spans="1:2" x14ac:dyDescent="0.3">
      <c r="A795" s="7" t="s">
        <v>870</v>
      </c>
      <c r="B795" s="7">
        <v>22</v>
      </c>
    </row>
    <row r="796" spans="1:2" x14ac:dyDescent="0.3">
      <c r="A796" s="7" t="s">
        <v>871</v>
      </c>
      <c r="B796" s="7">
        <v>22</v>
      </c>
    </row>
    <row r="797" spans="1:2" x14ac:dyDescent="0.3">
      <c r="A797" s="7" t="s">
        <v>872</v>
      </c>
      <c r="B797" s="7">
        <v>22</v>
      </c>
    </row>
    <row r="798" spans="1:2" x14ac:dyDescent="0.3">
      <c r="A798" s="7" t="s">
        <v>873</v>
      </c>
      <c r="B798" s="7">
        <v>22</v>
      </c>
    </row>
    <row r="799" spans="1:2" x14ac:dyDescent="0.3">
      <c r="A799" s="7" t="s">
        <v>874</v>
      </c>
      <c r="B799" s="7">
        <v>22</v>
      </c>
    </row>
    <row r="800" spans="1:2" x14ac:dyDescent="0.3">
      <c r="A800" s="7" t="s">
        <v>875</v>
      </c>
      <c r="B800" s="7">
        <v>22</v>
      </c>
    </row>
    <row r="801" spans="1:2" x14ac:dyDescent="0.3">
      <c r="A801" s="7" t="s">
        <v>876</v>
      </c>
      <c r="B801" s="7">
        <v>22</v>
      </c>
    </row>
    <row r="802" spans="1:2" x14ac:dyDescent="0.3">
      <c r="A802" s="7" t="s">
        <v>877</v>
      </c>
      <c r="B802" s="7">
        <v>22</v>
      </c>
    </row>
    <row r="803" spans="1:2" x14ac:dyDescent="0.3">
      <c r="A803" s="7" t="s">
        <v>878</v>
      </c>
      <c r="B803" s="7">
        <v>22</v>
      </c>
    </row>
    <row r="804" spans="1:2" x14ac:dyDescent="0.3">
      <c r="A804" s="7" t="s">
        <v>879</v>
      </c>
      <c r="B804" s="7">
        <v>22</v>
      </c>
    </row>
    <row r="805" spans="1:2" x14ac:dyDescent="0.3">
      <c r="A805" s="7" t="s">
        <v>880</v>
      </c>
      <c r="B805" s="7">
        <v>22</v>
      </c>
    </row>
    <row r="806" spans="1:2" x14ac:dyDescent="0.3">
      <c r="A806" s="7" t="s">
        <v>881</v>
      </c>
      <c r="B806" s="7">
        <v>22</v>
      </c>
    </row>
    <row r="807" spans="1:2" x14ac:dyDescent="0.3">
      <c r="A807" s="7" t="s">
        <v>882</v>
      </c>
      <c r="B807" s="7">
        <v>22</v>
      </c>
    </row>
    <row r="808" spans="1:2" x14ac:dyDescent="0.3">
      <c r="A808" s="7" t="s">
        <v>883</v>
      </c>
      <c r="B808" s="7">
        <v>22</v>
      </c>
    </row>
    <row r="809" spans="1:2" x14ac:dyDescent="0.3">
      <c r="A809" s="7" t="s">
        <v>884</v>
      </c>
      <c r="B809" s="7">
        <v>22</v>
      </c>
    </row>
    <row r="810" spans="1:2" x14ac:dyDescent="0.3">
      <c r="A810" s="7" t="s">
        <v>885</v>
      </c>
      <c r="B810" s="7">
        <v>23</v>
      </c>
    </row>
    <row r="811" spans="1:2" x14ac:dyDescent="0.3">
      <c r="A811" s="7" t="s">
        <v>63</v>
      </c>
      <c r="B811" s="7">
        <v>23</v>
      </c>
    </row>
    <row r="812" spans="1:2" x14ac:dyDescent="0.3">
      <c r="A812" s="7" t="s">
        <v>886</v>
      </c>
      <c r="B812" s="7">
        <v>23</v>
      </c>
    </row>
    <row r="813" spans="1:2" x14ac:dyDescent="0.3">
      <c r="A813" s="7" t="s">
        <v>887</v>
      </c>
      <c r="B813" s="7">
        <v>23</v>
      </c>
    </row>
    <row r="814" spans="1:2" x14ac:dyDescent="0.3">
      <c r="A814" s="7" t="s">
        <v>888</v>
      </c>
      <c r="B814" s="7">
        <v>23</v>
      </c>
    </row>
    <row r="815" spans="1:2" x14ac:dyDescent="0.3">
      <c r="A815" s="7" t="s">
        <v>889</v>
      </c>
      <c r="B815" s="7">
        <v>23</v>
      </c>
    </row>
    <row r="816" spans="1:2" x14ac:dyDescent="0.3">
      <c r="A816" s="7" t="s">
        <v>890</v>
      </c>
      <c r="B816" s="7">
        <v>23</v>
      </c>
    </row>
    <row r="817" spans="1:2" x14ac:dyDescent="0.3">
      <c r="A817" s="7" t="s">
        <v>891</v>
      </c>
      <c r="B817" s="7">
        <v>23</v>
      </c>
    </row>
    <row r="818" spans="1:2" x14ac:dyDescent="0.3">
      <c r="A818" s="7" t="s">
        <v>892</v>
      </c>
      <c r="B818" s="7">
        <v>23</v>
      </c>
    </row>
    <row r="819" spans="1:2" x14ac:dyDescent="0.3">
      <c r="A819" s="7" t="s">
        <v>893</v>
      </c>
      <c r="B819" s="7">
        <v>23</v>
      </c>
    </row>
    <row r="820" spans="1:2" x14ac:dyDescent="0.3">
      <c r="A820" s="7" t="s">
        <v>793</v>
      </c>
      <c r="B820" s="7">
        <v>23</v>
      </c>
    </row>
    <row r="821" spans="1:2" x14ac:dyDescent="0.3">
      <c r="A821" s="7" t="s">
        <v>894</v>
      </c>
      <c r="B821" s="7">
        <v>23</v>
      </c>
    </row>
    <row r="822" spans="1:2" x14ac:dyDescent="0.3">
      <c r="A822" s="7" t="s">
        <v>895</v>
      </c>
      <c r="B822" s="7">
        <v>24</v>
      </c>
    </row>
    <row r="823" spans="1:2" x14ac:dyDescent="0.3">
      <c r="A823" s="7" t="s">
        <v>896</v>
      </c>
      <c r="B823" s="7">
        <v>24</v>
      </c>
    </row>
    <row r="824" spans="1:2" x14ac:dyDescent="0.3">
      <c r="A824" s="7" t="s">
        <v>897</v>
      </c>
      <c r="B824" s="7">
        <v>24</v>
      </c>
    </row>
    <row r="825" spans="1:2" x14ac:dyDescent="0.3">
      <c r="A825" s="7" t="s">
        <v>898</v>
      </c>
      <c r="B825" s="7">
        <v>24</v>
      </c>
    </row>
    <row r="826" spans="1:2" x14ac:dyDescent="0.3">
      <c r="A826" s="7" t="s">
        <v>899</v>
      </c>
      <c r="B826" s="7">
        <v>24</v>
      </c>
    </row>
    <row r="827" spans="1:2" x14ac:dyDescent="0.3">
      <c r="A827" s="7" t="s">
        <v>900</v>
      </c>
      <c r="B827" s="7">
        <v>24</v>
      </c>
    </row>
    <row r="828" spans="1:2" x14ac:dyDescent="0.3">
      <c r="A828" s="7" t="s">
        <v>901</v>
      </c>
      <c r="B828" s="7">
        <v>24</v>
      </c>
    </row>
    <row r="829" spans="1:2" x14ac:dyDescent="0.3">
      <c r="A829" s="7" t="s">
        <v>902</v>
      </c>
      <c r="B829" s="7">
        <v>24</v>
      </c>
    </row>
    <row r="830" spans="1:2" x14ac:dyDescent="0.3">
      <c r="A830" s="7" t="s">
        <v>903</v>
      </c>
      <c r="B830" s="7">
        <v>24</v>
      </c>
    </row>
    <row r="831" spans="1:2" x14ac:dyDescent="0.3">
      <c r="A831" s="7" t="s">
        <v>904</v>
      </c>
      <c r="B831" s="7">
        <v>24</v>
      </c>
    </row>
    <row r="832" spans="1:2" x14ac:dyDescent="0.3">
      <c r="A832" s="7" t="s">
        <v>905</v>
      </c>
      <c r="B832" s="7">
        <v>24</v>
      </c>
    </row>
    <row r="833" spans="1:2" x14ac:dyDescent="0.3">
      <c r="A833" s="7" t="s">
        <v>906</v>
      </c>
      <c r="B833" s="7">
        <v>24</v>
      </c>
    </row>
    <row r="834" spans="1:2" x14ac:dyDescent="0.3">
      <c r="A834" s="7" t="s">
        <v>907</v>
      </c>
      <c r="B834" s="7">
        <v>24</v>
      </c>
    </row>
    <row r="835" spans="1:2" x14ac:dyDescent="0.3">
      <c r="A835" s="7" t="s">
        <v>908</v>
      </c>
      <c r="B835" s="7">
        <v>24</v>
      </c>
    </row>
    <row r="836" spans="1:2" x14ac:dyDescent="0.3">
      <c r="A836" s="7" t="s">
        <v>909</v>
      </c>
      <c r="B836" s="7">
        <v>24</v>
      </c>
    </row>
    <row r="837" spans="1:2" x14ac:dyDescent="0.3">
      <c r="A837" s="7" t="s">
        <v>910</v>
      </c>
      <c r="B837" s="7">
        <v>24</v>
      </c>
    </row>
    <row r="838" spans="1:2" x14ac:dyDescent="0.3">
      <c r="A838" s="7" t="s">
        <v>911</v>
      </c>
      <c r="B838" s="7">
        <v>24</v>
      </c>
    </row>
    <row r="839" spans="1:2" x14ac:dyDescent="0.3">
      <c r="A839" s="7" t="s">
        <v>912</v>
      </c>
      <c r="B839" s="7">
        <v>24</v>
      </c>
    </row>
    <row r="840" spans="1:2" x14ac:dyDescent="0.3">
      <c r="A840" s="7" t="s">
        <v>64</v>
      </c>
      <c r="B840" s="7">
        <v>24</v>
      </c>
    </row>
    <row r="841" spans="1:2" x14ac:dyDescent="0.3">
      <c r="A841" s="7" t="s">
        <v>913</v>
      </c>
      <c r="B841" s="7">
        <v>24</v>
      </c>
    </row>
    <row r="842" spans="1:2" x14ac:dyDescent="0.3">
      <c r="A842" s="7" t="s">
        <v>914</v>
      </c>
      <c r="B842" s="7">
        <v>24</v>
      </c>
    </row>
    <row r="843" spans="1:2" x14ac:dyDescent="0.3">
      <c r="A843" s="7" t="s">
        <v>915</v>
      </c>
      <c r="B843" s="7">
        <v>24</v>
      </c>
    </row>
    <row r="844" spans="1:2" x14ac:dyDescent="0.3">
      <c r="A844" s="7" t="s">
        <v>916</v>
      </c>
      <c r="B844" s="7">
        <v>24</v>
      </c>
    </row>
    <row r="845" spans="1:2" x14ac:dyDescent="0.3">
      <c r="A845" s="7" t="s">
        <v>917</v>
      </c>
      <c r="B845" s="7">
        <v>24</v>
      </c>
    </row>
    <row r="846" spans="1:2" x14ac:dyDescent="0.3">
      <c r="A846" s="7" t="s">
        <v>918</v>
      </c>
      <c r="B846" s="7">
        <v>24</v>
      </c>
    </row>
    <row r="847" spans="1:2" x14ac:dyDescent="0.3">
      <c r="A847" s="7" t="s">
        <v>919</v>
      </c>
      <c r="B847" s="7">
        <v>24</v>
      </c>
    </row>
    <row r="848" spans="1:2" x14ac:dyDescent="0.3">
      <c r="A848" s="7" t="s">
        <v>920</v>
      </c>
      <c r="B848" s="7">
        <v>24</v>
      </c>
    </row>
    <row r="849" spans="1:2" x14ac:dyDescent="0.3">
      <c r="A849" s="7" t="s">
        <v>921</v>
      </c>
      <c r="B849" s="7">
        <v>24</v>
      </c>
    </row>
    <row r="850" spans="1:2" x14ac:dyDescent="0.3">
      <c r="A850" s="7" t="s">
        <v>922</v>
      </c>
      <c r="B850" s="7">
        <v>24</v>
      </c>
    </row>
    <row r="851" spans="1:2" x14ac:dyDescent="0.3">
      <c r="A851" s="7" t="s">
        <v>923</v>
      </c>
      <c r="B851" s="7">
        <v>24</v>
      </c>
    </row>
    <row r="852" spans="1:2" x14ac:dyDescent="0.3">
      <c r="A852" s="7" t="s">
        <v>924</v>
      </c>
      <c r="B852" s="7">
        <v>24</v>
      </c>
    </row>
    <row r="853" spans="1:2" x14ac:dyDescent="0.3">
      <c r="A853" s="7" t="s">
        <v>925</v>
      </c>
      <c r="B853" s="7">
        <v>24</v>
      </c>
    </row>
    <row r="854" spans="1:2" x14ac:dyDescent="0.3">
      <c r="A854" s="7" t="s">
        <v>926</v>
      </c>
      <c r="B854" s="7">
        <v>24</v>
      </c>
    </row>
    <row r="855" spans="1:2" x14ac:dyDescent="0.3">
      <c r="A855" s="7" t="s">
        <v>927</v>
      </c>
      <c r="B855" s="7">
        <v>24</v>
      </c>
    </row>
    <row r="856" spans="1:2" x14ac:dyDescent="0.3">
      <c r="A856" s="7" t="s">
        <v>928</v>
      </c>
      <c r="B856" s="7">
        <v>25</v>
      </c>
    </row>
    <row r="857" spans="1:2" x14ac:dyDescent="0.3">
      <c r="A857" s="7" t="s">
        <v>929</v>
      </c>
      <c r="B857" s="7">
        <v>25</v>
      </c>
    </row>
    <row r="858" spans="1:2" x14ac:dyDescent="0.3">
      <c r="A858" s="7" t="s">
        <v>841</v>
      </c>
      <c r="B858" s="7">
        <v>25</v>
      </c>
    </row>
    <row r="859" spans="1:2" x14ac:dyDescent="0.3">
      <c r="A859" s="7" t="s">
        <v>930</v>
      </c>
      <c r="B859" s="7">
        <v>25</v>
      </c>
    </row>
    <row r="860" spans="1:2" x14ac:dyDescent="0.3">
      <c r="A860" s="7" t="s">
        <v>65</v>
      </c>
      <c r="B860" s="7">
        <v>25</v>
      </c>
    </row>
    <row r="861" spans="1:2" x14ac:dyDescent="0.3">
      <c r="A861" s="7" t="s">
        <v>931</v>
      </c>
      <c r="B861" s="7">
        <v>25</v>
      </c>
    </row>
    <row r="862" spans="1:2" x14ac:dyDescent="0.3">
      <c r="A862" s="7" t="s">
        <v>932</v>
      </c>
      <c r="B862" s="7">
        <v>25</v>
      </c>
    </row>
    <row r="863" spans="1:2" x14ac:dyDescent="0.3">
      <c r="A863" s="7" t="s">
        <v>933</v>
      </c>
      <c r="B863" s="7">
        <v>25</v>
      </c>
    </row>
    <row r="864" spans="1:2" x14ac:dyDescent="0.3">
      <c r="A864" s="7" t="s">
        <v>934</v>
      </c>
      <c r="B864" s="7">
        <v>25</v>
      </c>
    </row>
    <row r="865" spans="1:2" x14ac:dyDescent="0.3">
      <c r="A865" s="7" t="s">
        <v>935</v>
      </c>
      <c r="B865" s="7">
        <v>25</v>
      </c>
    </row>
    <row r="866" spans="1:2" x14ac:dyDescent="0.3">
      <c r="A866" s="7" t="s">
        <v>936</v>
      </c>
      <c r="B866" s="7">
        <v>25</v>
      </c>
    </row>
    <row r="867" spans="1:2" x14ac:dyDescent="0.3">
      <c r="A867" s="7" t="s">
        <v>937</v>
      </c>
      <c r="B867" s="7">
        <v>25</v>
      </c>
    </row>
    <row r="868" spans="1:2" x14ac:dyDescent="0.3">
      <c r="A868" s="7" t="s">
        <v>938</v>
      </c>
      <c r="B868" s="7">
        <v>26</v>
      </c>
    </row>
    <row r="869" spans="1:2" x14ac:dyDescent="0.3">
      <c r="A869" s="7" t="s">
        <v>939</v>
      </c>
      <c r="B869" s="7">
        <v>26</v>
      </c>
    </row>
    <row r="870" spans="1:2" x14ac:dyDescent="0.3">
      <c r="A870" s="7" t="s">
        <v>940</v>
      </c>
      <c r="B870" s="7">
        <v>26</v>
      </c>
    </row>
    <row r="871" spans="1:2" x14ac:dyDescent="0.3">
      <c r="A871" s="7" t="s">
        <v>941</v>
      </c>
      <c r="B871" s="7">
        <v>26</v>
      </c>
    </row>
    <row r="872" spans="1:2" x14ac:dyDescent="0.3">
      <c r="A872" s="7" t="s">
        <v>942</v>
      </c>
      <c r="B872" s="7">
        <v>26</v>
      </c>
    </row>
    <row r="873" spans="1:2" x14ac:dyDescent="0.3">
      <c r="A873" s="7" t="s">
        <v>943</v>
      </c>
      <c r="B873" s="7">
        <v>26</v>
      </c>
    </row>
    <row r="874" spans="1:2" x14ac:dyDescent="0.3">
      <c r="A874" s="7" t="s">
        <v>944</v>
      </c>
      <c r="B874" s="7">
        <v>26</v>
      </c>
    </row>
    <row r="875" spans="1:2" x14ac:dyDescent="0.3">
      <c r="A875" s="7" t="s">
        <v>945</v>
      </c>
      <c r="B875" s="7">
        <v>26</v>
      </c>
    </row>
    <row r="876" spans="1:2" x14ac:dyDescent="0.3">
      <c r="A876" s="7" t="s">
        <v>946</v>
      </c>
      <c r="B876" s="7">
        <v>26</v>
      </c>
    </row>
    <row r="877" spans="1:2" x14ac:dyDescent="0.3">
      <c r="A877" s="7" t="s">
        <v>947</v>
      </c>
      <c r="B877" s="7">
        <v>26</v>
      </c>
    </row>
    <row r="878" spans="1:2" x14ac:dyDescent="0.3">
      <c r="A878" s="7" t="s">
        <v>948</v>
      </c>
      <c r="B878" s="7">
        <v>26</v>
      </c>
    </row>
    <row r="879" spans="1:2" x14ac:dyDescent="0.3">
      <c r="A879" s="7" t="s">
        <v>949</v>
      </c>
      <c r="B879" s="7">
        <v>26</v>
      </c>
    </row>
    <row r="880" spans="1:2" x14ac:dyDescent="0.3">
      <c r="A880" s="7" t="s">
        <v>950</v>
      </c>
      <c r="B880" s="7">
        <v>26</v>
      </c>
    </row>
    <row r="881" spans="1:2" x14ac:dyDescent="0.3">
      <c r="A881" s="7" t="s">
        <v>951</v>
      </c>
      <c r="B881" s="7">
        <v>26</v>
      </c>
    </row>
    <row r="882" spans="1:2" x14ac:dyDescent="0.3">
      <c r="A882" s="7" t="s">
        <v>952</v>
      </c>
      <c r="B882" s="7">
        <v>26</v>
      </c>
    </row>
    <row r="883" spans="1:2" x14ac:dyDescent="0.3">
      <c r="A883" s="7" t="s">
        <v>953</v>
      </c>
      <c r="B883" s="7">
        <v>26</v>
      </c>
    </row>
    <row r="884" spans="1:2" x14ac:dyDescent="0.3">
      <c r="A884" s="7" t="s">
        <v>954</v>
      </c>
      <c r="B884" s="7">
        <v>26</v>
      </c>
    </row>
    <row r="885" spans="1:2" x14ac:dyDescent="0.3">
      <c r="A885" s="7" t="s">
        <v>955</v>
      </c>
      <c r="B885" s="7">
        <v>26</v>
      </c>
    </row>
    <row r="886" spans="1:2" x14ac:dyDescent="0.3">
      <c r="A886" s="7" t="s">
        <v>956</v>
      </c>
      <c r="B886" s="7">
        <v>26</v>
      </c>
    </row>
    <row r="887" spans="1:2" x14ac:dyDescent="0.3">
      <c r="A887" s="7" t="s">
        <v>957</v>
      </c>
      <c r="B887" s="7">
        <v>26</v>
      </c>
    </row>
    <row r="888" spans="1:2" x14ac:dyDescent="0.3">
      <c r="A888" s="7" t="s">
        <v>958</v>
      </c>
      <c r="B888" s="7">
        <v>26</v>
      </c>
    </row>
    <row r="889" spans="1:2" x14ac:dyDescent="0.3">
      <c r="A889" s="7" t="s">
        <v>959</v>
      </c>
      <c r="B889" s="7">
        <v>26</v>
      </c>
    </row>
    <row r="890" spans="1:2" x14ac:dyDescent="0.3">
      <c r="A890" s="7" t="s">
        <v>960</v>
      </c>
      <c r="B890" s="7">
        <v>26</v>
      </c>
    </row>
    <row r="891" spans="1:2" x14ac:dyDescent="0.3">
      <c r="A891" s="7" t="s">
        <v>961</v>
      </c>
      <c r="B891" s="7">
        <v>26</v>
      </c>
    </row>
    <row r="892" spans="1:2" x14ac:dyDescent="0.3">
      <c r="A892" s="7" t="s">
        <v>962</v>
      </c>
      <c r="B892" s="7">
        <v>26</v>
      </c>
    </row>
    <row r="893" spans="1:2" x14ac:dyDescent="0.3">
      <c r="A893" s="7" t="s">
        <v>963</v>
      </c>
      <c r="B893" s="7">
        <v>26</v>
      </c>
    </row>
    <row r="894" spans="1:2" x14ac:dyDescent="0.3">
      <c r="A894" s="7" t="s">
        <v>964</v>
      </c>
      <c r="B894" s="7">
        <v>26</v>
      </c>
    </row>
    <row r="895" spans="1:2" x14ac:dyDescent="0.3">
      <c r="A895" s="7" t="s">
        <v>965</v>
      </c>
      <c r="B895" s="7">
        <v>26</v>
      </c>
    </row>
    <row r="896" spans="1:2" x14ac:dyDescent="0.3">
      <c r="A896" s="7" t="s">
        <v>966</v>
      </c>
      <c r="B896" s="7">
        <v>26</v>
      </c>
    </row>
    <row r="897" spans="1:2" x14ac:dyDescent="0.3">
      <c r="A897" s="7" t="s">
        <v>967</v>
      </c>
      <c r="B897" s="7">
        <v>26</v>
      </c>
    </row>
    <row r="898" spans="1:2" x14ac:dyDescent="0.3">
      <c r="A898" s="7" t="s">
        <v>968</v>
      </c>
      <c r="B898" s="7">
        <v>26</v>
      </c>
    </row>
    <row r="899" spans="1:2" x14ac:dyDescent="0.3">
      <c r="A899" s="7" t="s">
        <v>969</v>
      </c>
      <c r="B899" s="7">
        <v>26</v>
      </c>
    </row>
    <row r="900" spans="1:2" x14ac:dyDescent="0.3">
      <c r="A900" s="7" t="s">
        <v>970</v>
      </c>
      <c r="B900" s="7">
        <v>26</v>
      </c>
    </row>
    <row r="901" spans="1:2" x14ac:dyDescent="0.3">
      <c r="A901" s="7" t="s">
        <v>971</v>
      </c>
      <c r="B901" s="7">
        <v>26</v>
      </c>
    </row>
    <row r="902" spans="1:2" x14ac:dyDescent="0.3">
      <c r="A902" s="7" t="s">
        <v>972</v>
      </c>
      <c r="B902" s="7">
        <v>26</v>
      </c>
    </row>
    <row r="903" spans="1:2" x14ac:dyDescent="0.3">
      <c r="A903" s="7" t="s">
        <v>973</v>
      </c>
      <c r="B903" s="7">
        <v>26</v>
      </c>
    </row>
    <row r="904" spans="1:2" x14ac:dyDescent="0.3">
      <c r="A904" s="7" t="s">
        <v>974</v>
      </c>
      <c r="B904" s="7">
        <v>26</v>
      </c>
    </row>
    <row r="905" spans="1:2" x14ac:dyDescent="0.3">
      <c r="A905" s="7" t="s">
        <v>975</v>
      </c>
      <c r="B905" s="7">
        <v>26</v>
      </c>
    </row>
    <row r="906" spans="1:2" x14ac:dyDescent="0.3">
      <c r="A906" s="7" t="s">
        <v>976</v>
      </c>
      <c r="B906" s="7">
        <v>26</v>
      </c>
    </row>
    <row r="907" spans="1:2" x14ac:dyDescent="0.3">
      <c r="A907" s="7" t="s">
        <v>977</v>
      </c>
      <c r="B907" s="7">
        <v>26</v>
      </c>
    </row>
    <row r="908" spans="1:2" x14ac:dyDescent="0.3">
      <c r="A908" s="7" t="s">
        <v>978</v>
      </c>
      <c r="B908" s="7">
        <v>26</v>
      </c>
    </row>
    <row r="909" spans="1:2" x14ac:dyDescent="0.3">
      <c r="A909" s="7" t="s">
        <v>979</v>
      </c>
      <c r="B909" s="7">
        <v>26</v>
      </c>
    </row>
    <row r="910" spans="1:2" x14ac:dyDescent="0.3">
      <c r="A910" s="7" t="s">
        <v>789</v>
      </c>
      <c r="B910" s="7">
        <v>26</v>
      </c>
    </row>
    <row r="911" spans="1:2" x14ac:dyDescent="0.3">
      <c r="A911" s="7" t="s">
        <v>980</v>
      </c>
      <c r="B911" s="7">
        <v>26</v>
      </c>
    </row>
    <row r="912" spans="1:2" x14ac:dyDescent="0.3">
      <c r="A912" s="7" t="s">
        <v>981</v>
      </c>
      <c r="B912" s="7">
        <v>26</v>
      </c>
    </row>
    <row r="913" spans="1:2" x14ac:dyDescent="0.3">
      <c r="A913" s="7" t="s">
        <v>982</v>
      </c>
      <c r="B913" s="7">
        <v>26</v>
      </c>
    </row>
    <row r="914" spans="1:2" x14ac:dyDescent="0.3">
      <c r="A914" s="7" t="s">
        <v>983</v>
      </c>
      <c r="B914" s="7">
        <v>26</v>
      </c>
    </row>
    <row r="915" spans="1:2" x14ac:dyDescent="0.3">
      <c r="A915" s="7" t="s">
        <v>984</v>
      </c>
      <c r="B915" s="7">
        <v>26</v>
      </c>
    </row>
    <row r="916" spans="1:2" x14ac:dyDescent="0.3">
      <c r="A916" s="7" t="s">
        <v>985</v>
      </c>
      <c r="B916" s="7">
        <v>26</v>
      </c>
    </row>
    <row r="917" spans="1:2" x14ac:dyDescent="0.3">
      <c r="A917" s="7" t="s">
        <v>986</v>
      </c>
      <c r="B917" s="7">
        <v>26</v>
      </c>
    </row>
    <row r="918" spans="1:2" x14ac:dyDescent="0.3">
      <c r="A918" s="7" t="s">
        <v>987</v>
      </c>
      <c r="B918" s="7">
        <v>26</v>
      </c>
    </row>
    <row r="919" spans="1:2" x14ac:dyDescent="0.3">
      <c r="A919" s="7" t="s">
        <v>988</v>
      </c>
      <c r="B919" s="7">
        <v>26</v>
      </c>
    </row>
    <row r="920" spans="1:2" x14ac:dyDescent="0.3">
      <c r="A920" s="7" t="s">
        <v>989</v>
      </c>
      <c r="B920" s="7">
        <v>26</v>
      </c>
    </row>
    <row r="921" spans="1:2" x14ac:dyDescent="0.3">
      <c r="A921" s="7" t="s">
        <v>990</v>
      </c>
      <c r="B921" s="7">
        <v>26</v>
      </c>
    </row>
    <row r="922" spans="1:2" x14ac:dyDescent="0.3">
      <c r="A922" s="7" t="s">
        <v>593</v>
      </c>
      <c r="B922" s="7">
        <v>26</v>
      </c>
    </row>
    <row r="923" spans="1:2" x14ac:dyDescent="0.3">
      <c r="A923" s="7" t="s">
        <v>991</v>
      </c>
      <c r="B923" s="7">
        <v>26</v>
      </c>
    </row>
    <row r="924" spans="1:2" x14ac:dyDescent="0.3">
      <c r="A924" s="7" t="s">
        <v>992</v>
      </c>
      <c r="B924" s="7">
        <v>26</v>
      </c>
    </row>
    <row r="925" spans="1:2" x14ac:dyDescent="0.3">
      <c r="A925" s="7" t="s">
        <v>993</v>
      </c>
      <c r="B925" s="7">
        <v>26</v>
      </c>
    </row>
    <row r="926" spans="1:2" x14ac:dyDescent="0.3">
      <c r="A926" s="7" t="s">
        <v>994</v>
      </c>
      <c r="B926" s="7">
        <v>26</v>
      </c>
    </row>
    <row r="927" spans="1:2" x14ac:dyDescent="0.3">
      <c r="A927" s="7" t="s">
        <v>995</v>
      </c>
      <c r="B927" s="7">
        <v>26</v>
      </c>
    </row>
    <row r="928" spans="1:2" x14ac:dyDescent="0.3">
      <c r="A928" s="7" t="s">
        <v>996</v>
      </c>
      <c r="B928" s="7">
        <v>26</v>
      </c>
    </row>
    <row r="929" spans="1:2" x14ac:dyDescent="0.3">
      <c r="A929" s="7" t="s">
        <v>997</v>
      </c>
      <c r="B929" s="7">
        <v>26</v>
      </c>
    </row>
    <row r="930" spans="1:2" x14ac:dyDescent="0.3">
      <c r="A930" s="7" t="s">
        <v>998</v>
      </c>
      <c r="B930" s="7">
        <v>26</v>
      </c>
    </row>
    <row r="931" spans="1:2" x14ac:dyDescent="0.3">
      <c r="A931" s="7" t="s">
        <v>999</v>
      </c>
      <c r="B931" s="7">
        <v>26</v>
      </c>
    </row>
    <row r="932" spans="1:2" x14ac:dyDescent="0.3">
      <c r="A932" s="7" t="s">
        <v>1000</v>
      </c>
      <c r="B932" s="7">
        <v>27</v>
      </c>
    </row>
    <row r="933" spans="1:2" x14ac:dyDescent="0.3">
      <c r="A933" s="7" t="s">
        <v>1001</v>
      </c>
      <c r="B933" s="7">
        <v>27</v>
      </c>
    </row>
    <row r="934" spans="1:2" x14ac:dyDescent="0.3">
      <c r="A934" s="7" t="s">
        <v>1002</v>
      </c>
      <c r="B934" s="7">
        <v>27</v>
      </c>
    </row>
    <row r="935" spans="1:2" x14ac:dyDescent="0.3">
      <c r="A935" s="7" t="s">
        <v>1003</v>
      </c>
      <c r="B935" s="7">
        <v>27</v>
      </c>
    </row>
    <row r="936" spans="1:2" x14ac:dyDescent="0.3">
      <c r="A936" s="7" t="s">
        <v>1004</v>
      </c>
      <c r="B936" s="7">
        <v>27</v>
      </c>
    </row>
    <row r="937" spans="1:2" x14ac:dyDescent="0.3">
      <c r="A937" s="7" t="s">
        <v>1005</v>
      </c>
      <c r="B937" s="7">
        <v>27</v>
      </c>
    </row>
    <row r="938" spans="1:2" x14ac:dyDescent="0.3">
      <c r="A938" s="7" t="s">
        <v>1006</v>
      </c>
      <c r="B938" s="7">
        <v>27</v>
      </c>
    </row>
    <row r="939" spans="1:2" x14ac:dyDescent="0.3">
      <c r="A939" s="7" t="s">
        <v>1007</v>
      </c>
      <c r="B939" s="7">
        <v>27</v>
      </c>
    </row>
    <row r="940" spans="1:2" x14ac:dyDescent="0.3">
      <c r="A940" s="7" t="s">
        <v>1008</v>
      </c>
      <c r="B940" s="7">
        <v>27</v>
      </c>
    </row>
    <row r="941" spans="1:2" x14ac:dyDescent="0.3">
      <c r="A941" s="7" t="s">
        <v>1009</v>
      </c>
      <c r="B941" s="7">
        <v>27</v>
      </c>
    </row>
    <row r="942" spans="1:2" x14ac:dyDescent="0.3">
      <c r="A942" s="7" t="s">
        <v>1010</v>
      </c>
      <c r="B942" s="7">
        <v>27</v>
      </c>
    </row>
    <row r="943" spans="1:2" x14ac:dyDescent="0.3">
      <c r="A943" s="7" t="s">
        <v>1011</v>
      </c>
      <c r="B943" s="7">
        <v>27</v>
      </c>
    </row>
    <row r="944" spans="1:2" x14ac:dyDescent="0.3">
      <c r="A944" s="7" t="s">
        <v>1012</v>
      </c>
      <c r="B944" s="7">
        <v>27</v>
      </c>
    </row>
    <row r="945" spans="1:2" x14ac:dyDescent="0.3">
      <c r="A945" s="7" t="s">
        <v>480</v>
      </c>
      <c r="B945" s="7">
        <v>27</v>
      </c>
    </row>
    <row r="946" spans="1:2" x14ac:dyDescent="0.3">
      <c r="A946" s="7" t="s">
        <v>1013</v>
      </c>
      <c r="B946" s="7">
        <v>27</v>
      </c>
    </row>
    <row r="947" spans="1:2" x14ac:dyDescent="0.3">
      <c r="A947" s="7" t="s">
        <v>1014</v>
      </c>
      <c r="B947" s="7">
        <v>27</v>
      </c>
    </row>
    <row r="948" spans="1:2" x14ac:dyDescent="0.3">
      <c r="A948" s="7" t="s">
        <v>67</v>
      </c>
      <c r="B948" s="7">
        <v>27</v>
      </c>
    </row>
    <row r="949" spans="1:2" x14ac:dyDescent="0.3">
      <c r="A949" s="7" t="s">
        <v>1015</v>
      </c>
      <c r="B949" s="7">
        <v>27</v>
      </c>
    </row>
    <row r="950" spans="1:2" x14ac:dyDescent="0.3">
      <c r="A950" s="7" t="s">
        <v>1016</v>
      </c>
      <c r="B950" s="7">
        <v>27</v>
      </c>
    </row>
    <row r="951" spans="1:2" x14ac:dyDescent="0.3">
      <c r="A951" s="7" t="s">
        <v>1017</v>
      </c>
      <c r="B951" s="7">
        <v>27</v>
      </c>
    </row>
    <row r="952" spans="1:2" x14ac:dyDescent="0.3">
      <c r="A952" s="7" t="s">
        <v>1018</v>
      </c>
      <c r="B952" s="7">
        <v>27</v>
      </c>
    </row>
    <row r="953" spans="1:2" x14ac:dyDescent="0.3">
      <c r="A953" s="7" t="s">
        <v>1019</v>
      </c>
      <c r="B953" s="7">
        <v>27</v>
      </c>
    </row>
    <row r="954" spans="1:2" x14ac:dyDescent="0.3">
      <c r="A954" s="7" t="s">
        <v>1020</v>
      </c>
      <c r="B954" s="7">
        <v>27</v>
      </c>
    </row>
    <row r="955" spans="1:2" x14ac:dyDescent="0.3">
      <c r="A955" s="7" t="s">
        <v>1021</v>
      </c>
      <c r="B955" s="7">
        <v>27</v>
      </c>
    </row>
    <row r="956" spans="1:2" x14ac:dyDescent="0.3">
      <c r="A956" s="7" t="s">
        <v>1022</v>
      </c>
      <c r="B956" s="7">
        <v>27</v>
      </c>
    </row>
    <row r="957" spans="1:2" x14ac:dyDescent="0.3">
      <c r="A957" s="7" t="s">
        <v>1023</v>
      </c>
      <c r="B957" s="7">
        <v>27</v>
      </c>
    </row>
    <row r="958" spans="1:2" x14ac:dyDescent="0.3">
      <c r="A958" s="7" t="s">
        <v>1024</v>
      </c>
      <c r="B958" s="7">
        <v>27</v>
      </c>
    </row>
    <row r="959" spans="1:2" x14ac:dyDescent="0.3">
      <c r="A959" s="7" t="s">
        <v>1025</v>
      </c>
      <c r="B959" s="7">
        <v>27</v>
      </c>
    </row>
    <row r="960" spans="1:2" x14ac:dyDescent="0.3">
      <c r="A960" s="7" t="s">
        <v>1026</v>
      </c>
      <c r="B960" s="7">
        <v>27</v>
      </c>
    </row>
    <row r="961" spans="1:2" x14ac:dyDescent="0.3">
      <c r="A961" s="7" t="s">
        <v>1027</v>
      </c>
      <c r="B961" s="7">
        <v>27</v>
      </c>
    </row>
    <row r="962" spans="1:2" x14ac:dyDescent="0.3">
      <c r="A962" s="7" t="s">
        <v>1028</v>
      </c>
      <c r="B962" s="7">
        <v>27</v>
      </c>
    </row>
    <row r="963" spans="1:2" x14ac:dyDescent="0.3">
      <c r="A963" s="7" t="s">
        <v>1029</v>
      </c>
      <c r="B963" s="7">
        <v>27</v>
      </c>
    </row>
    <row r="964" spans="1:2" x14ac:dyDescent="0.3">
      <c r="A964" s="7" t="s">
        <v>1030</v>
      </c>
      <c r="B964" s="7">
        <v>28</v>
      </c>
    </row>
    <row r="965" spans="1:2" x14ac:dyDescent="0.3">
      <c r="A965" s="7" t="s">
        <v>1031</v>
      </c>
      <c r="B965" s="7">
        <v>28</v>
      </c>
    </row>
    <row r="966" spans="1:2" x14ac:dyDescent="0.3">
      <c r="A966" s="7" t="s">
        <v>1032</v>
      </c>
      <c r="B966" s="7">
        <v>28</v>
      </c>
    </row>
    <row r="967" spans="1:2" x14ac:dyDescent="0.3">
      <c r="A967" s="7" t="s">
        <v>1033</v>
      </c>
      <c r="B967" s="7">
        <v>28</v>
      </c>
    </row>
    <row r="968" spans="1:2" x14ac:dyDescent="0.3">
      <c r="A968" s="7" t="s">
        <v>1034</v>
      </c>
      <c r="B968" s="7">
        <v>28</v>
      </c>
    </row>
    <row r="969" spans="1:2" x14ac:dyDescent="0.3">
      <c r="A969" s="7" t="s">
        <v>1035</v>
      </c>
      <c r="B969" s="7">
        <v>28</v>
      </c>
    </row>
    <row r="970" spans="1:2" x14ac:dyDescent="0.3">
      <c r="A970" s="7" t="s">
        <v>1036</v>
      </c>
      <c r="B970" s="7">
        <v>28</v>
      </c>
    </row>
    <row r="971" spans="1:2" x14ac:dyDescent="0.3">
      <c r="A971" s="7" t="s">
        <v>1037</v>
      </c>
      <c r="B971" s="7">
        <v>28</v>
      </c>
    </row>
    <row r="972" spans="1:2" x14ac:dyDescent="0.3">
      <c r="A972" s="7" t="s">
        <v>1038</v>
      </c>
      <c r="B972" s="7">
        <v>28</v>
      </c>
    </row>
    <row r="973" spans="1:2" x14ac:dyDescent="0.3">
      <c r="A973" s="7" t="s">
        <v>1039</v>
      </c>
      <c r="B973" s="7">
        <v>28</v>
      </c>
    </row>
    <row r="974" spans="1:2" x14ac:dyDescent="0.3">
      <c r="A974" s="7" t="s">
        <v>1040</v>
      </c>
      <c r="B974" s="7">
        <v>28</v>
      </c>
    </row>
    <row r="975" spans="1:2" x14ac:dyDescent="0.3">
      <c r="A975" s="7" t="s">
        <v>1041</v>
      </c>
      <c r="B975" s="7">
        <v>28</v>
      </c>
    </row>
    <row r="976" spans="1:2" x14ac:dyDescent="0.3">
      <c r="A976" s="7" t="s">
        <v>1042</v>
      </c>
      <c r="B976" s="7">
        <v>28</v>
      </c>
    </row>
    <row r="977" spans="1:2" x14ac:dyDescent="0.3">
      <c r="A977" s="7" t="s">
        <v>1043</v>
      </c>
      <c r="B977" s="7">
        <v>28</v>
      </c>
    </row>
    <row r="978" spans="1:2" x14ac:dyDescent="0.3">
      <c r="A978" s="7" t="s">
        <v>1044</v>
      </c>
      <c r="B978" s="7">
        <v>28</v>
      </c>
    </row>
    <row r="979" spans="1:2" x14ac:dyDescent="0.3">
      <c r="A979" s="7" t="s">
        <v>1045</v>
      </c>
      <c r="B979" s="7">
        <v>28</v>
      </c>
    </row>
    <row r="980" spans="1:2" x14ac:dyDescent="0.3">
      <c r="A980" s="7" t="s">
        <v>1046</v>
      </c>
      <c r="B980" s="7">
        <v>28</v>
      </c>
    </row>
    <row r="981" spans="1:2" x14ac:dyDescent="0.3">
      <c r="A981" s="7" t="s">
        <v>1047</v>
      </c>
      <c r="B981" s="7">
        <v>28</v>
      </c>
    </row>
    <row r="982" spans="1:2" x14ac:dyDescent="0.3">
      <c r="A982" s="7" t="s">
        <v>1048</v>
      </c>
      <c r="B982" s="7">
        <v>28</v>
      </c>
    </row>
    <row r="983" spans="1:2" x14ac:dyDescent="0.3">
      <c r="A983" s="7" t="s">
        <v>1049</v>
      </c>
      <c r="B983" s="7">
        <v>28</v>
      </c>
    </row>
    <row r="984" spans="1:2" x14ac:dyDescent="0.3">
      <c r="A984" s="7" t="s">
        <v>1050</v>
      </c>
      <c r="B984" s="7">
        <v>28</v>
      </c>
    </row>
    <row r="985" spans="1:2" x14ac:dyDescent="0.3">
      <c r="A985" s="7" t="s">
        <v>1051</v>
      </c>
      <c r="B985" s="7">
        <v>28</v>
      </c>
    </row>
    <row r="986" spans="1:2" x14ac:dyDescent="0.3">
      <c r="A986" s="7" t="s">
        <v>1052</v>
      </c>
      <c r="B986" s="7">
        <v>28</v>
      </c>
    </row>
    <row r="987" spans="1:2" x14ac:dyDescent="0.3">
      <c r="A987" s="7" t="s">
        <v>1053</v>
      </c>
      <c r="B987" s="7">
        <v>28</v>
      </c>
    </row>
    <row r="988" spans="1:2" x14ac:dyDescent="0.3">
      <c r="A988" s="7" t="s">
        <v>1054</v>
      </c>
      <c r="B988" s="7">
        <v>28</v>
      </c>
    </row>
    <row r="989" spans="1:2" x14ac:dyDescent="0.3">
      <c r="A989" s="7" t="s">
        <v>1055</v>
      </c>
      <c r="B989" s="7">
        <v>28</v>
      </c>
    </row>
    <row r="990" spans="1:2" x14ac:dyDescent="0.3">
      <c r="A990" s="7" t="s">
        <v>1056</v>
      </c>
      <c r="B990" s="7">
        <v>28</v>
      </c>
    </row>
    <row r="991" spans="1:2" x14ac:dyDescent="0.3">
      <c r="A991" s="7" t="s">
        <v>1057</v>
      </c>
      <c r="B991" s="7">
        <v>28</v>
      </c>
    </row>
    <row r="992" spans="1:2" x14ac:dyDescent="0.3">
      <c r="A992" s="7" t="s">
        <v>234</v>
      </c>
      <c r="B992" s="7">
        <v>28</v>
      </c>
    </row>
    <row r="993" spans="1:2" x14ac:dyDescent="0.3">
      <c r="A993" s="7" t="s">
        <v>1058</v>
      </c>
      <c r="B993" s="7">
        <v>28</v>
      </c>
    </row>
    <row r="994" spans="1:2" x14ac:dyDescent="0.3">
      <c r="A994" s="7" t="s">
        <v>1059</v>
      </c>
      <c r="B994" s="7">
        <v>28</v>
      </c>
    </row>
    <row r="995" spans="1:2" x14ac:dyDescent="0.3">
      <c r="A995" s="7" t="s">
        <v>1060</v>
      </c>
      <c r="B995" s="7">
        <v>28</v>
      </c>
    </row>
    <row r="996" spans="1:2" x14ac:dyDescent="0.3">
      <c r="A996" s="7" t="s">
        <v>1061</v>
      </c>
      <c r="B996" s="7">
        <v>28</v>
      </c>
    </row>
    <row r="997" spans="1:2" x14ac:dyDescent="0.3">
      <c r="A997" s="7" t="s">
        <v>1062</v>
      </c>
      <c r="B997" s="7">
        <v>28</v>
      </c>
    </row>
    <row r="998" spans="1:2" x14ac:dyDescent="0.3">
      <c r="A998" s="7" t="s">
        <v>1063</v>
      </c>
      <c r="B998" s="7">
        <v>28</v>
      </c>
    </row>
    <row r="999" spans="1:2" x14ac:dyDescent="0.3">
      <c r="A999" s="7" t="s">
        <v>1064</v>
      </c>
      <c r="B999" s="7">
        <v>28</v>
      </c>
    </row>
    <row r="1000" spans="1:2" x14ac:dyDescent="0.3">
      <c r="A1000" s="7" t="s">
        <v>1065</v>
      </c>
      <c r="B1000" s="7">
        <v>28</v>
      </c>
    </row>
    <row r="1001" spans="1:2" x14ac:dyDescent="0.3">
      <c r="A1001" s="7" t="s">
        <v>1066</v>
      </c>
      <c r="B1001" s="7">
        <v>28</v>
      </c>
    </row>
    <row r="1002" spans="1:2" x14ac:dyDescent="0.3">
      <c r="A1002" s="7" t="s">
        <v>1067</v>
      </c>
      <c r="B1002" s="7">
        <v>28</v>
      </c>
    </row>
    <row r="1003" spans="1:2" x14ac:dyDescent="0.3">
      <c r="A1003" s="7" t="s">
        <v>1068</v>
      </c>
      <c r="B1003" s="7">
        <v>28</v>
      </c>
    </row>
    <row r="1004" spans="1:2" x14ac:dyDescent="0.3">
      <c r="A1004" s="7" t="s">
        <v>1069</v>
      </c>
      <c r="B1004" s="7">
        <v>28</v>
      </c>
    </row>
    <row r="1005" spans="1:2" x14ac:dyDescent="0.3">
      <c r="A1005" s="7" t="s">
        <v>655</v>
      </c>
      <c r="B1005" s="7">
        <v>28</v>
      </c>
    </row>
    <row r="1006" spans="1:2" x14ac:dyDescent="0.3">
      <c r="A1006" s="7" t="s">
        <v>1070</v>
      </c>
      <c r="B1006" s="7">
        <v>28</v>
      </c>
    </row>
    <row r="1007" spans="1:2" x14ac:dyDescent="0.3">
      <c r="A1007" s="7" t="s">
        <v>594</v>
      </c>
      <c r="B1007" s="7">
        <v>28</v>
      </c>
    </row>
    <row r="1008" spans="1:2" x14ac:dyDescent="0.3">
      <c r="A1008" s="7" t="s">
        <v>1071</v>
      </c>
      <c r="B1008" s="7">
        <v>28</v>
      </c>
    </row>
    <row r="1009" spans="1:2" x14ac:dyDescent="0.3">
      <c r="A1009" s="7" t="s">
        <v>1072</v>
      </c>
      <c r="B1009" s="7">
        <v>28</v>
      </c>
    </row>
    <row r="1010" spans="1:2" x14ac:dyDescent="0.3">
      <c r="A1010" s="7" t="s">
        <v>1073</v>
      </c>
      <c r="B1010" s="7">
        <v>28</v>
      </c>
    </row>
    <row r="1011" spans="1:2" x14ac:dyDescent="0.3">
      <c r="A1011" s="7" t="s">
        <v>1032</v>
      </c>
      <c r="B1011" s="7">
        <v>29</v>
      </c>
    </row>
    <row r="1012" spans="1:2" x14ac:dyDescent="0.3">
      <c r="A1012" s="7" t="s">
        <v>1074</v>
      </c>
      <c r="B1012" s="7">
        <v>29</v>
      </c>
    </row>
    <row r="1013" spans="1:2" x14ac:dyDescent="0.3">
      <c r="A1013" s="7" t="s">
        <v>1075</v>
      </c>
      <c r="B1013" s="7">
        <v>29</v>
      </c>
    </row>
    <row r="1014" spans="1:2" x14ac:dyDescent="0.3">
      <c r="A1014" s="7" t="s">
        <v>1076</v>
      </c>
      <c r="B1014" s="7">
        <v>29</v>
      </c>
    </row>
    <row r="1015" spans="1:2" x14ac:dyDescent="0.3">
      <c r="A1015" s="7" t="s">
        <v>1077</v>
      </c>
      <c r="B1015" s="7">
        <v>29</v>
      </c>
    </row>
    <row r="1016" spans="1:2" x14ac:dyDescent="0.3">
      <c r="A1016" s="7" t="s">
        <v>1078</v>
      </c>
      <c r="B1016" s="7">
        <v>29</v>
      </c>
    </row>
    <row r="1017" spans="1:2" x14ac:dyDescent="0.3">
      <c r="A1017" s="7" t="s">
        <v>1079</v>
      </c>
      <c r="B1017" s="7">
        <v>29</v>
      </c>
    </row>
    <row r="1018" spans="1:2" x14ac:dyDescent="0.3">
      <c r="A1018" s="7" t="s">
        <v>1080</v>
      </c>
      <c r="B1018" s="7">
        <v>29</v>
      </c>
    </row>
    <row r="1019" spans="1:2" x14ac:dyDescent="0.3">
      <c r="A1019" s="7" t="s">
        <v>1081</v>
      </c>
      <c r="B1019" s="7">
        <v>29</v>
      </c>
    </row>
    <row r="1020" spans="1:2" x14ac:dyDescent="0.3">
      <c r="A1020" s="7" t="s">
        <v>385</v>
      </c>
      <c r="B1020" s="7">
        <v>29</v>
      </c>
    </row>
    <row r="1021" spans="1:2" x14ac:dyDescent="0.3">
      <c r="A1021" s="7" t="s">
        <v>1082</v>
      </c>
      <c r="B1021" s="7">
        <v>29</v>
      </c>
    </row>
    <row r="1022" spans="1:2" x14ac:dyDescent="0.3">
      <c r="A1022" s="7" t="s">
        <v>1083</v>
      </c>
      <c r="B1022" s="7">
        <v>29</v>
      </c>
    </row>
    <row r="1023" spans="1:2" x14ac:dyDescent="0.3">
      <c r="A1023" s="7" t="s">
        <v>1084</v>
      </c>
      <c r="B1023" s="7">
        <v>29</v>
      </c>
    </row>
    <row r="1024" spans="1:2" x14ac:dyDescent="0.3">
      <c r="A1024" s="7" t="s">
        <v>1085</v>
      </c>
      <c r="B1024" s="7">
        <v>29</v>
      </c>
    </row>
    <row r="1025" spans="1:2" x14ac:dyDescent="0.3">
      <c r="A1025" s="7" t="s">
        <v>1086</v>
      </c>
      <c r="B1025" s="7">
        <v>29</v>
      </c>
    </row>
    <row r="1026" spans="1:2" x14ac:dyDescent="0.3">
      <c r="A1026" s="7" t="s">
        <v>1087</v>
      </c>
      <c r="B1026" s="7">
        <v>29</v>
      </c>
    </row>
    <row r="1027" spans="1:2" x14ac:dyDescent="0.3">
      <c r="A1027" s="7" t="s">
        <v>1088</v>
      </c>
      <c r="B1027" s="7">
        <v>29</v>
      </c>
    </row>
    <row r="1028" spans="1:2" x14ac:dyDescent="0.3">
      <c r="A1028" s="7" t="s">
        <v>1089</v>
      </c>
      <c r="B1028" s="7">
        <v>29</v>
      </c>
    </row>
    <row r="1029" spans="1:2" x14ac:dyDescent="0.3">
      <c r="A1029" s="7" t="s">
        <v>1090</v>
      </c>
      <c r="B1029" s="7">
        <v>29</v>
      </c>
    </row>
    <row r="1030" spans="1:2" x14ac:dyDescent="0.3">
      <c r="A1030" s="7" t="s">
        <v>1091</v>
      </c>
      <c r="B1030" s="7">
        <v>29</v>
      </c>
    </row>
    <row r="1031" spans="1:2" x14ac:dyDescent="0.3">
      <c r="A1031" s="7" t="s">
        <v>1092</v>
      </c>
      <c r="B1031" s="7">
        <v>29</v>
      </c>
    </row>
    <row r="1032" spans="1:2" x14ac:dyDescent="0.3">
      <c r="A1032" s="7" t="s">
        <v>1093</v>
      </c>
      <c r="B1032" s="7">
        <v>29</v>
      </c>
    </row>
    <row r="1033" spans="1:2" x14ac:dyDescent="0.3">
      <c r="A1033" s="7" t="s">
        <v>1094</v>
      </c>
      <c r="B1033" s="7">
        <v>29</v>
      </c>
    </row>
    <row r="1034" spans="1:2" x14ac:dyDescent="0.3">
      <c r="A1034" s="7" t="s">
        <v>1095</v>
      </c>
      <c r="B1034" s="7">
        <v>29</v>
      </c>
    </row>
    <row r="1035" spans="1:2" x14ac:dyDescent="0.3">
      <c r="A1035" s="7" t="s">
        <v>1096</v>
      </c>
      <c r="B1035" s="7">
        <v>29</v>
      </c>
    </row>
    <row r="1036" spans="1:2" x14ac:dyDescent="0.3">
      <c r="A1036" s="7" t="s">
        <v>1097</v>
      </c>
      <c r="B1036" s="7">
        <v>29</v>
      </c>
    </row>
    <row r="1037" spans="1:2" x14ac:dyDescent="0.3">
      <c r="A1037" s="7" t="s">
        <v>1098</v>
      </c>
      <c r="B1037" s="7">
        <v>29</v>
      </c>
    </row>
    <row r="1038" spans="1:2" x14ac:dyDescent="0.3">
      <c r="A1038" s="7" t="s">
        <v>69</v>
      </c>
      <c r="B1038" s="7">
        <v>29</v>
      </c>
    </row>
    <row r="1039" spans="1:2" x14ac:dyDescent="0.3">
      <c r="A1039" s="7" t="s">
        <v>1099</v>
      </c>
      <c r="B1039" s="7">
        <v>29</v>
      </c>
    </row>
    <row r="1040" spans="1:2" x14ac:dyDescent="0.3">
      <c r="A1040" s="7" t="s">
        <v>1100</v>
      </c>
      <c r="B1040" s="7">
        <v>29</v>
      </c>
    </row>
    <row r="1041" spans="1:2" x14ac:dyDescent="0.3">
      <c r="A1041" s="7" t="s">
        <v>644</v>
      </c>
      <c r="B1041" s="7">
        <v>29</v>
      </c>
    </row>
    <row r="1042" spans="1:2" x14ac:dyDescent="0.3">
      <c r="A1042" s="7" t="s">
        <v>1101</v>
      </c>
      <c r="B1042" s="7">
        <v>29</v>
      </c>
    </row>
    <row r="1043" spans="1:2" x14ac:dyDescent="0.3">
      <c r="A1043" s="7" t="s">
        <v>1102</v>
      </c>
      <c r="B1043" s="7">
        <v>29</v>
      </c>
    </row>
    <row r="1044" spans="1:2" x14ac:dyDescent="0.3">
      <c r="A1044" s="7" t="s">
        <v>1103</v>
      </c>
      <c r="B1044" s="7">
        <v>29</v>
      </c>
    </row>
    <row r="1045" spans="1:2" x14ac:dyDescent="0.3">
      <c r="A1045" s="7" t="s">
        <v>1104</v>
      </c>
      <c r="B1045" s="7">
        <v>29</v>
      </c>
    </row>
    <row r="1046" spans="1:2" x14ac:dyDescent="0.3">
      <c r="A1046" s="7" t="s">
        <v>1105</v>
      </c>
      <c r="B1046" s="7">
        <v>29</v>
      </c>
    </row>
    <row r="1047" spans="1:2" x14ac:dyDescent="0.3">
      <c r="A1047" s="7" t="s">
        <v>1106</v>
      </c>
      <c r="B1047" s="7">
        <v>29</v>
      </c>
    </row>
    <row r="1048" spans="1:2" x14ac:dyDescent="0.3">
      <c r="A1048" s="7" t="s">
        <v>1107</v>
      </c>
      <c r="B1048" s="7">
        <v>29</v>
      </c>
    </row>
    <row r="1049" spans="1:2" x14ac:dyDescent="0.3">
      <c r="A1049" s="7" t="s">
        <v>1108</v>
      </c>
      <c r="B1049" s="7">
        <v>29</v>
      </c>
    </row>
    <row r="1050" spans="1:2" x14ac:dyDescent="0.3">
      <c r="A1050" s="7" t="s">
        <v>1109</v>
      </c>
      <c r="B1050" s="7">
        <v>29</v>
      </c>
    </row>
    <row r="1051" spans="1:2" x14ac:dyDescent="0.3">
      <c r="A1051" s="7" t="s">
        <v>1110</v>
      </c>
      <c r="B1051" s="7">
        <v>29</v>
      </c>
    </row>
    <row r="1052" spans="1:2" x14ac:dyDescent="0.3">
      <c r="A1052" s="7" t="s">
        <v>1111</v>
      </c>
      <c r="B1052" s="7">
        <v>29</v>
      </c>
    </row>
    <row r="1053" spans="1:2" x14ac:dyDescent="0.3">
      <c r="A1053" s="7" t="s">
        <v>1112</v>
      </c>
      <c r="B1053" s="7">
        <v>29</v>
      </c>
    </row>
    <row r="1054" spans="1:2" x14ac:dyDescent="0.3">
      <c r="A1054" s="7" t="s">
        <v>1113</v>
      </c>
      <c r="B1054" s="7">
        <v>29</v>
      </c>
    </row>
    <row r="1055" spans="1:2" x14ac:dyDescent="0.3">
      <c r="A1055" s="7" t="s">
        <v>1114</v>
      </c>
      <c r="B1055" s="7">
        <v>29</v>
      </c>
    </row>
    <row r="1056" spans="1:2" x14ac:dyDescent="0.3">
      <c r="A1056" s="7" t="s">
        <v>1115</v>
      </c>
      <c r="B1056" s="7">
        <v>29</v>
      </c>
    </row>
    <row r="1057" spans="1:2" x14ac:dyDescent="0.3">
      <c r="A1057" s="7" t="s">
        <v>1116</v>
      </c>
      <c r="B1057" s="7">
        <v>29</v>
      </c>
    </row>
    <row r="1058" spans="1:2" x14ac:dyDescent="0.3">
      <c r="A1058" s="7" t="s">
        <v>174</v>
      </c>
      <c r="B1058" s="7">
        <v>30</v>
      </c>
    </row>
    <row r="1059" spans="1:2" x14ac:dyDescent="0.3">
      <c r="A1059" s="7" t="s">
        <v>1117</v>
      </c>
      <c r="B1059" s="7">
        <v>30</v>
      </c>
    </row>
    <row r="1060" spans="1:2" x14ac:dyDescent="0.3">
      <c r="A1060" s="7" t="s">
        <v>1118</v>
      </c>
      <c r="B1060" s="7">
        <v>30</v>
      </c>
    </row>
    <row r="1061" spans="1:2" x14ac:dyDescent="0.3">
      <c r="A1061" s="7" t="s">
        <v>1119</v>
      </c>
      <c r="B1061" s="7">
        <v>30</v>
      </c>
    </row>
    <row r="1062" spans="1:2" x14ac:dyDescent="0.3">
      <c r="A1062" s="7" t="s">
        <v>1120</v>
      </c>
      <c r="B1062" s="7">
        <v>30</v>
      </c>
    </row>
    <row r="1063" spans="1:2" x14ac:dyDescent="0.3">
      <c r="A1063" s="7" t="s">
        <v>70</v>
      </c>
      <c r="B1063" s="7">
        <v>30</v>
      </c>
    </row>
    <row r="1064" spans="1:2" x14ac:dyDescent="0.3">
      <c r="A1064" s="7" t="s">
        <v>1121</v>
      </c>
      <c r="B1064" s="7">
        <v>30</v>
      </c>
    </row>
    <row r="1065" spans="1:2" x14ac:dyDescent="0.3">
      <c r="A1065" s="7" t="s">
        <v>1122</v>
      </c>
      <c r="B1065" s="7">
        <v>30</v>
      </c>
    </row>
    <row r="1066" spans="1:2" x14ac:dyDescent="0.3">
      <c r="A1066" s="7" t="s">
        <v>1123</v>
      </c>
      <c r="B1066" s="7">
        <v>31</v>
      </c>
    </row>
    <row r="1067" spans="1:2" x14ac:dyDescent="0.3">
      <c r="A1067" s="7" t="s">
        <v>1124</v>
      </c>
      <c r="B1067" s="7">
        <v>31</v>
      </c>
    </row>
    <row r="1068" spans="1:2" x14ac:dyDescent="0.3">
      <c r="A1068" s="7" t="s">
        <v>377</v>
      </c>
      <c r="B1068" s="7">
        <v>31</v>
      </c>
    </row>
    <row r="1069" spans="1:2" x14ac:dyDescent="0.3">
      <c r="A1069" s="7" t="s">
        <v>1125</v>
      </c>
      <c r="B1069" s="7">
        <v>31</v>
      </c>
    </row>
    <row r="1070" spans="1:2" x14ac:dyDescent="0.3">
      <c r="A1070" s="7" t="s">
        <v>1126</v>
      </c>
      <c r="B1070" s="7">
        <v>31</v>
      </c>
    </row>
    <row r="1071" spans="1:2" x14ac:dyDescent="0.3">
      <c r="A1071" s="7" t="s">
        <v>1127</v>
      </c>
      <c r="B1071" s="7">
        <v>31</v>
      </c>
    </row>
    <row r="1072" spans="1:2" x14ac:dyDescent="0.3">
      <c r="A1072" s="7" t="s">
        <v>1128</v>
      </c>
      <c r="B1072" s="7">
        <v>31</v>
      </c>
    </row>
    <row r="1073" spans="1:2" x14ac:dyDescent="0.3">
      <c r="A1073" s="7" t="s">
        <v>1129</v>
      </c>
      <c r="B1073" s="7">
        <v>31</v>
      </c>
    </row>
    <row r="1074" spans="1:2" x14ac:dyDescent="0.3">
      <c r="A1074" s="7" t="s">
        <v>1130</v>
      </c>
      <c r="B1074" s="7">
        <v>31</v>
      </c>
    </row>
    <row r="1075" spans="1:2" x14ac:dyDescent="0.3">
      <c r="A1075" s="7" t="s">
        <v>1131</v>
      </c>
      <c r="B1075" s="7">
        <v>31</v>
      </c>
    </row>
    <row r="1076" spans="1:2" x14ac:dyDescent="0.3">
      <c r="A1076" s="7" t="s">
        <v>1132</v>
      </c>
      <c r="B1076" s="7">
        <v>31</v>
      </c>
    </row>
    <row r="1077" spans="1:2" x14ac:dyDescent="0.3">
      <c r="A1077" s="7" t="s">
        <v>1133</v>
      </c>
      <c r="B1077" s="7">
        <v>31</v>
      </c>
    </row>
    <row r="1078" spans="1:2" x14ac:dyDescent="0.3">
      <c r="A1078" s="7" t="s">
        <v>1134</v>
      </c>
      <c r="B1078" s="7">
        <v>31</v>
      </c>
    </row>
    <row r="1079" spans="1:2" x14ac:dyDescent="0.3">
      <c r="A1079" s="7" t="s">
        <v>1135</v>
      </c>
      <c r="B1079" s="7">
        <v>31</v>
      </c>
    </row>
    <row r="1080" spans="1:2" x14ac:dyDescent="0.3">
      <c r="A1080" s="7" t="s">
        <v>1136</v>
      </c>
      <c r="B1080" s="7">
        <v>31</v>
      </c>
    </row>
    <row r="1081" spans="1:2" x14ac:dyDescent="0.3">
      <c r="A1081" s="7" t="s">
        <v>1137</v>
      </c>
      <c r="B1081" s="7">
        <v>31</v>
      </c>
    </row>
    <row r="1082" spans="1:2" x14ac:dyDescent="0.3">
      <c r="A1082" s="7" t="s">
        <v>1138</v>
      </c>
      <c r="B1082" s="7">
        <v>31</v>
      </c>
    </row>
    <row r="1083" spans="1:2" x14ac:dyDescent="0.3">
      <c r="A1083" s="7" t="s">
        <v>1139</v>
      </c>
      <c r="B1083" s="7">
        <v>31</v>
      </c>
    </row>
    <row r="1084" spans="1:2" x14ac:dyDescent="0.3">
      <c r="A1084" s="7" t="s">
        <v>1140</v>
      </c>
      <c r="B1084" s="7">
        <v>31</v>
      </c>
    </row>
    <row r="1085" spans="1:2" x14ac:dyDescent="0.3">
      <c r="A1085" s="7" t="s">
        <v>1141</v>
      </c>
      <c r="B1085" s="7">
        <v>31</v>
      </c>
    </row>
    <row r="1086" spans="1:2" x14ac:dyDescent="0.3">
      <c r="A1086" s="7" t="s">
        <v>1142</v>
      </c>
      <c r="B1086" s="7">
        <v>31</v>
      </c>
    </row>
    <row r="1087" spans="1:2" x14ac:dyDescent="0.3">
      <c r="A1087" s="7" t="s">
        <v>71</v>
      </c>
      <c r="B1087" s="7">
        <v>31</v>
      </c>
    </row>
    <row r="1088" spans="1:2" x14ac:dyDescent="0.3">
      <c r="A1088" s="7" t="s">
        <v>1143</v>
      </c>
      <c r="B1088" s="7">
        <v>31</v>
      </c>
    </row>
    <row r="1089" spans="1:2" x14ac:dyDescent="0.3">
      <c r="A1089" s="7" t="s">
        <v>1144</v>
      </c>
      <c r="B1089" s="7">
        <v>31</v>
      </c>
    </row>
    <row r="1090" spans="1:2" x14ac:dyDescent="0.3">
      <c r="A1090" s="7" t="s">
        <v>1145</v>
      </c>
      <c r="B1090" s="7">
        <v>31</v>
      </c>
    </row>
    <row r="1091" spans="1:2" x14ac:dyDescent="0.3">
      <c r="A1091" s="7" t="s">
        <v>1146</v>
      </c>
      <c r="B1091" s="7">
        <v>31</v>
      </c>
    </row>
    <row r="1092" spans="1:2" x14ac:dyDescent="0.3">
      <c r="A1092" s="7" t="s">
        <v>1147</v>
      </c>
      <c r="B1092" s="7">
        <v>32</v>
      </c>
    </row>
    <row r="1093" spans="1:2" x14ac:dyDescent="0.3">
      <c r="A1093" s="7" t="s">
        <v>1148</v>
      </c>
      <c r="B1093" s="7">
        <v>32</v>
      </c>
    </row>
    <row r="1094" spans="1:2" x14ac:dyDescent="0.3">
      <c r="A1094" s="7" t="s">
        <v>1149</v>
      </c>
      <c r="B1094" s="7">
        <v>32</v>
      </c>
    </row>
    <row r="1095" spans="1:2" x14ac:dyDescent="0.3">
      <c r="A1095" s="7" t="s">
        <v>1150</v>
      </c>
      <c r="B1095" s="7">
        <v>32</v>
      </c>
    </row>
    <row r="1096" spans="1:2" x14ac:dyDescent="0.3">
      <c r="A1096" s="7" t="s">
        <v>1151</v>
      </c>
      <c r="B1096" s="7">
        <v>32</v>
      </c>
    </row>
    <row r="1097" spans="1:2" x14ac:dyDescent="0.3">
      <c r="A1097" s="7" t="s">
        <v>1152</v>
      </c>
      <c r="B1097" s="7">
        <v>32</v>
      </c>
    </row>
    <row r="1098" spans="1:2" x14ac:dyDescent="0.3">
      <c r="A1098" s="7" t="s">
        <v>1153</v>
      </c>
      <c r="B1098" s="7">
        <v>32</v>
      </c>
    </row>
    <row r="1099" spans="1:2" x14ac:dyDescent="0.3">
      <c r="A1099" s="7" t="s">
        <v>1154</v>
      </c>
      <c r="B1099" s="7">
        <v>32</v>
      </c>
    </row>
    <row r="1100" spans="1:2" x14ac:dyDescent="0.3">
      <c r="A1100" s="7" t="s">
        <v>72</v>
      </c>
      <c r="B1100" s="7">
        <v>32</v>
      </c>
    </row>
    <row r="1101" spans="1:2" x14ac:dyDescent="0.3">
      <c r="A1101" s="7" t="s">
        <v>1155</v>
      </c>
      <c r="B1101" s="7">
        <v>32</v>
      </c>
    </row>
    <row r="1102" spans="1:2" x14ac:dyDescent="0.3">
      <c r="A1102" s="7" t="s">
        <v>1156</v>
      </c>
      <c r="B1102" s="7">
        <v>32</v>
      </c>
    </row>
    <row r="1103" spans="1:2" x14ac:dyDescent="0.3">
      <c r="A1103" s="7" t="s">
        <v>1157</v>
      </c>
      <c r="B1103" s="7">
        <v>32</v>
      </c>
    </row>
    <row r="1104" spans="1:2" x14ac:dyDescent="0.3">
      <c r="A1104" s="7" t="s">
        <v>1158</v>
      </c>
      <c r="B1104" s="7">
        <v>32</v>
      </c>
    </row>
    <row r="1105" spans="1:2" x14ac:dyDescent="0.3">
      <c r="A1105" s="7" t="s">
        <v>1159</v>
      </c>
      <c r="B1105" s="7">
        <v>32</v>
      </c>
    </row>
    <row r="1106" spans="1:2" x14ac:dyDescent="0.3">
      <c r="A1106" s="7" t="s">
        <v>1160</v>
      </c>
      <c r="B1106" s="7">
        <v>32</v>
      </c>
    </row>
    <row r="1107" spans="1:2" x14ac:dyDescent="0.3">
      <c r="A1107" s="7" t="s">
        <v>1161</v>
      </c>
      <c r="B1107" s="7">
        <v>32</v>
      </c>
    </row>
    <row r="1108" spans="1:2" x14ac:dyDescent="0.3">
      <c r="A1108" s="7" t="s">
        <v>1162</v>
      </c>
      <c r="B1108" s="7">
        <v>32</v>
      </c>
    </row>
    <row r="1109" spans="1:2" x14ac:dyDescent="0.3">
      <c r="A1109" s="7" t="s">
        <v>1068</v>
      </c>
      <c r="B1109" s="7">
        <v>32</v>
      </c>
    </row>
    <row r="1110" spans="1:2" x14ac:dyDescent="0.3">
      <c r="A1110" s="7" t="s">
        <v>1163</v>
      </c>
      <c r="B1110" s="7">
        <v>32</v>
      </c>
    </row>
    <row r="1111" spans="1:2" x14ac:dyDescent="0.3">
      <c r="A1111" s="7" t="s">
        <v>1164</v>
      </c>
      <c r="B1111" s="7">
        <v>32</v>
      </c>
    </row>
    <row r="1112" spans="1:2" x14ac:dyDescent="0.3">
      <c r="A1112" s="7" t="s">
        <v>1165</v>
      </c>
      <c r="B1112" s="7">
        <v>32</v>
      </c>
    </row>
    <row r="1113" spans="1:2" x14ac:dyDescent="0.3">
      <c r="A1113" s="7" t="s">
        <v>1166</v>
      </c>
      <c r="B1113" s="7">
        <v>32</v>
      </c>
    </row>
    <row r="1114" spans="1:2" x14ac:dyDescent="0.3">
      <c r="A1114" s="7" t="s">
        <v>1167</v>
      </c>
      <c r="B1114" s="7">
        <v>33</v>
      </c>
    </row>
    <row r="1115" spans="1:2" x14ac:dyDescent="0.3">
      <c r="A1115" s="7" t="s">
        <v>1168</v>
      </c>
      <c r="B1115" s="7">
        <v>33</v>
      </c>
    </row>
    <row r="1116" spans="1:2" x14ac:dyDescent="0.3">
      <c r="A1116" s="7" t="s">
        <v>73</v>
      </c>
      <c r="B1116" s="7">
        <v>33</v>
      </c>
    </row>
    <row r="1117" spans="1:2" x14ac:dyDescent="0.3">
      <c r="A1117" s="7" t="s">
        <v>1169</v>
      </c>
      <c r="B1117" s="7">
        <v>33</v>
      </c>
    </row>
    <row r="1118" spans="1:2" x14ac:dyDescent="0.3">
      <c r="A1118" s="7" t="s">
        <v>1170</v>
      </c>
      <c r="B1118" s="7">
        <v>34</v>
      </c>
    </row>
    <row r="1119" spans="1:2" x14ac:dyDescent="0.3">
      <c r="A1119" s="7" t="s">
        <v>1171</v>
      </c>
      <c r="B1119" s="7">
        <v>34</v>
      </c>
    </row>
    <row r="1120" spans="1:2" x14ac:dyDescent="0.3">
      <c r="A1120" s="7" t="s">
        <v>1172</v>
      </c>
      <c r="B1120" s="7">
        <v>34</v>
      </c>
    </row>
    <row r="1121" spans="1:2" x14ac:dyDescent="0.3">
      <c r="A1121" s="7" t="s">
        <v>1173</v>
      </c>
      <c r="B1121" s="7">
        <v>34</v>
      </c>
    </row>
    <row r="1122" spans="1:2" x14ac:dyDescent="0.3">
      <c r="A1122" s="7" t="s">
        <v>1174</v>
      </c>
      <c r="B1122" s="7">
        <v>34</v>
      </c>
    </row>
    <row r="1123" spans="1:2" x14ac:dyDescent="0.3">
      <c r="A1123" s="7" t="s">
        <v>74</v>
      </c>
      <c r="B1123" s="7">
        <v>34</v>
      </c>
    </row>
    <row r="1124" spans="1:2" x14ac:dyDescent="0.3">
      <c r="A1124" s="7" t="s">
        <v>1175</v>
      </c>
      <c r="B1124" s="7">
        <v>34</v>
      </c>
    </row>
    <row r="1125" spans="1:2" x14ac:dyDescent="0.3">
      <c r="A1125" s="7" t="s">
        <v>1176</v>
      </c>
      <c r="B1125" s="7">
        <v>34</v>
      </c>
    </row>
    <row r="1126" spans="1:2" x14ac:dyDescent="0.3">
      <c r="A1126" s="7" t="s">
        <v>1177</v>
      </c>
      <c r="B1126" s="7">
        <v>34</v>
      </c>
    </row>
    <row r="1127" spans="1:2" x14ac:dyDescent="0.3">
      <c r="A1127" s="7" t="s">
        <v>1178</v>
      </c>
      <c r="B1127" s="7">
        <v>34</v>
      </c>
    </row>
    <row r="1128" spans="1:2" x14ac:dyDescent="0.3">
      <c r="A1128" s="7" t="s">
        <v>1179</v>
      </c>
      <c r="B1128" s="7">
        <v>34</v>
      </c>
    </row>
    <row r="1129" spans="1:2" x14ac:dyDescent="0.3">
      <c r="A1129" s="7" t="s">
        <v>1180</v>
      </c>
      <c r="B1129" s="7">
        <v>34</v>
      </c>
    </row>
    <row r="1130" spans="1:2" x14ac:dyDescent="0.3">
      <c r="A1130" s="7" t="s">
        <v>1181</v>
      </c>
      <c r="B1130" s="7">
        <v>34</v>
      </c>
    </row>
    <row r="1131" spans="1:2" x14ac:dyDescent="0.3">
      <c r="A1131" s="7" t="s">
        <v>1182</v>
      </c>
      <c r="B1131" s="7">
        <v>34</v>
      </c>
    </row>
    <row r="1132" spans="1:2" x14ac:dyDescent="0.3">
      <c r="A1132" s="7" t="s">
        <v>1183</v>
      </c>
      <c r="B1132" s="7">
        <v>34</v>
      </c>
    </row>
    <row r="1133" spans="1:2" x14ac:dyDescent="0.3">
      <c r="A1133" s="7" t="s">
        <v>1184</v>
      </c>
      <c r="B1133" s="7">
        <v>34</v>
      </c>
    </row>
    <row r="1134" spans="1:2" x14ac:dyDescent="0.3">
      <c r="A1134" s="7" t="s">
        <v>1185</v>
      </c>
      <c r="B1134" s="7">
        <v>34</v>
      </c>
    </row>
    <row r="1135" spans="1:2" x14ac:dyDescent="0.3">
      <c r="A1135" s="7" t="s">
        <v>1186</v>
      </c>
      <c r="B1135" s="7">
        <v>34</v>
      </c>
    </row>
    <row r="1136" spans="1:2" x14ac:dyDescent="0.3">
      <c r="A1136" s="7" t="s">
        <v>1187</v>
      </c>
      <c r="B1136" s="7">
        <v>34</v>
      </c>
    </row>
    <row r="1137" spans="1:2" x14ac:dyDescent="0.3">
      <c r="A1137" s="7" t="s">
        <v>1188</v>
      </c>
      <c r="B1137" s="7">
        <v>34</v>
      </c>
    </row>
    <row r="1138" spans="1:2" x14ac:dyDescent="0.3">
      <c r="A1138" s="7" t="s">
        <v>1189</v>
      </c>
      <c r="B1138" s="7">
        <v>34</v>
      </c>
    </row>
    <row r="1139" spans="1:2" x14ac:dyDescent="0.3">
      <c r="A1139" s="7" t="s">
        <v>1190</v>
      </c>
      <c r="B1139" s="7">
        <v>34</v>
      </c>
    </row>
    <row r="1140" spans="1:2" x14ac:dyDescent="0.3">
      <c r="A1140" s="7" t="s">
        <v>1191</v>
      </c>
      <c r="B1140" s="7">
        <v>34</v>
      </c>
    </row>
    <row r="1141" spans="1:2" x14ac:dyDescent="0.3">
      <c r="A1141" s="7" t="s">
        <v>1192</v>
      </c>
      <c r="B1141" s="7">
        <v>34</v>
      </c>
    </row>
    <row r="1142" spans="1:2" x14ac:dyDescent="0.3">
      <c r="A1142" s="7" t="s">
        <v>1193</v>
      </c>
      <c r="B1142" s="7">
        <v>34</v>
      </c>
    </row>
    <row r="1143" spans="1:2" x14ac:dyDescent="0.3">
      <c r="A1143" s="7" t="s">
        <v>1064</v>
      </c>
      <c r="B1143" s="7">
        <v>34</v>
      </c>
    </row>
    <row r="1144" spans="1:2" x14ac:dyDescent="0.3">
      <c r="A1144" s="7" t="s">
        <v>1194</v>
      </c>
      <c r="B1144" s="7">
        <v>34</v>
      </c>
    </row>
    <row r="1145" spans="1:2" x14ac:dyDescent="0.3">
      <c r="A1145" s="7" t="s">
        <v>1195</v>
      </c>
      <c r="B1145" s="7">
        <v>34</v>
      </c>
    </row>
    <row r="1146" spans="1:2" x14ac:dyDescent="0.3">
      <c r="A1146" s="7" t="s">
        <v>1196</v>
      </c>
      <c r="B1146" s="7">
        <v>34</v>
      </c>
    </row>
    <row r="1147" spans="1:2" x14ac:dyDescent="0.3">
      <c r="A1147" s="7" t="s">
        <v>1197</v>
      </c>
      <c r="B1147" s="7">
        <v>34</v>
      </c>
    </row>
    <row r="1148" spans="1:2" x14ac:dyDescent="0.3">
      <c r="A1148" s="7" t="s">
        <v>1198</v>
      </c>
      <c r="B1148" s="7">
        <v>34</v>
      </c>
    </row>
    <row r="1149" spans="1:2" x14ac:dyDescent="0.3">
      <c r="A1149" s="7" t="s">
        <v>1199</v>
      </c>
      <c r="B1149" s="7">
        <v>34</v>
      </c>
    </row>
    <row r="1150" spans="1:2" x14ac:dyDescent="0.3">
      <c r="A1150" s="7" t="s">
        <v>1200</v>
      </c>
      <c r="B1150" s="7">
        <v>34</v>
      </c>
    </row>
    <row r="1151" spans="1:2" x14ac:dyDescent="0.3">
      <c r="A1151" s="7" t="s">
        <v>1201</v>
      </c>
      <c r="B1151" s="7">
        <v>34</v>
      </c>
    </row>
    <row r="1152" spans="1:2" x14ac:dyDescent="0.3">
      <c r="A1152" s="7" t="s">
        <v>1202</v>
      </c>
      <c r="B1152" s="7">
        <v>35</v>
      </c>
    </row>
    <row r="1153" spans="1:2" x14ac:dyDescent="0.3">
      <c r="A1153" s="7" t="s">
        <v>1203</v>
      </c>
      <c r="B1153" s="7">
        <v>35</v>
      </c>
    </row>
    <row r="1154" spans="1:2" x14ac:dyDescent="0.3">
      <c r="A1154" s="7" t="s">
        <v>1204</v>
      </c>
      <c r="B1154" s="7">
        <v>35</v>
      </c>
    </row>
    <row r="1155" spans="1:2" x14ac:dyDescent="0.3">
      <c r="A1155" s="7" t="s">
        <v>1205</v>
      </c>
      <c r="B1155" s="7">
        <v>35</v>
      </c>
    </row>
    <row r="1156" spans="1:2" x14ac:dyDescent="0.3">
      <c r="A1156" s="7" t="s">
        <v>1206</v>
      </c>
      <c r="B1156" s="7">
        <v>35</v>
      </c>
    </row>
    <row r="1157" spans="1:2" x14ac:dyDescent="0.3">
      <c r="A1157" s="7" t="s">
        <v>1207</v>
      </c>
      <c r="B1157" s="7">
        <v>35</v>
      </c>
    </row>
    <row r="1158" spans="1:2" x14ac:dyDescent="0.3">
      <c r="A1158" s="7" t="s">
        <v>1208</v>
      </c>
      <c r="B1158" s="7">
        <v>35</v>
      </c>
    </row>
    <row r="1159" spans="1:2" x14ac:dyDescent="0.3">
      <c r="A1159" s="7" t="s">
        <v>1209</v>
      </c>
      <c r="B1159" s="7">
        <v>35</v>
      </c>
    </row>
    <row r="1160" spans="1:2" x14ac:dyDescent="0.3">
      <c r="A1160" s="7" t="s">
        <v>1210</v>
      </c>
      <c r="B1160" s="7">
        <v>35</v>
      </c>
    </row>
    <row r="1161" spans="1:2" x14ac:dyDescent="0.3">
      <c r="A1161" s="7" t="s">
        <v>1211</v>
      </c>
      <c r="B1161" s="7">
        <v>35</v>
      </c>
    </row>
    <row r="1162" spans="1:2" x14ac:dyDescent="0.3">
      <c r="A1162" s="7" t="s">
        <v>1212</v>
      </c>
      <c r="B1162" s="7">
        <v>35</v>
      </c>
    </row>
    <row r="1163" spans="1:2" x14ac:dyDescent="0.3">
      <c r="A1163" s="7" t="s">
        <v>1213</v>
      </c>
      <c r="B1163" s="7">
        <v>35</v>
      </c>
    </row>
    <row r="1164" spans="1:2" x14ac:dyDescent="0.3">
      <c r="A1164" s="7" t="s">
        <v>1214</v>
      </c>
      <c r="B1164" s="7">
        <v>35</v>
      </c>
    </row>
    <row r="1165" spans="1:2" x14ac:dyDescent="0.3">
      <c r="A1165" s="7" t="s">
        <v>1215</v>
      </c>
      <c r="B1165" s="7">
        <v>35</v>
      </c>
    </row>
    <row r="1166" spans="1:2" x14ac:dyDescent="0.3">
      <c r="A1166" s="7" t="s">
        <v>1216</v>
      </c>
      <c r="B1166" s="7">
        <v>35</v>
      </c>
    </row>
    <row r="1167" spans="1:2" x14ac:dyDescent="0.3">
      <c r="A1167" s="7" t="s">
        <v>1217</v>
      </c>
      <c r="B1167" s="7">
        <v>35</v>
      </c>
    </row>
    <row r="1168" spans="1:2" x14ac:dyDescent="0.3">
      <c r="A1168" s="7" t="s">
        <v>1218</v>
      </c>
      <c r="B1168" s="7">
        <v>35</v>
      </c>
    </row>
    <row r="1169" spans="1:2" x14ac:dyDescent="0.3">
      <c r="A1169" s="7" t="s">
        <v>1219</v>
      </c>
      <c r="B1169" s="7">
        <v>35</v>
      </c>
    </row>
    <row r="1170" spans="1:2" x14ac:dyDescent="0.3">
      <c r="A1170" s="7" t="s">
        <v>1220</v>
      </c>
      <c r="B1170" s="7">
        <v>35</v>
      </c>
    </row>
    <row r="1171" spans="1:2" x14ac:dyDescent="0.3">
      <c r="A1171" s="7" t="s">
        <v>1221</v>
      </c>
      <c r="B1171" s="7">
        <v>35</v>
      </c>
    </row>
    <row r="1172" spans="1:2" x14ac:dyDescent="0.3">
      <c r="A1172" s="7" t="s">
        <v>1222</v>
      </c>
      <c r="B1172" s="7">
        <v>35</v>
      </c>
    </row>
    <row r="1173" spans="1:2" x14ac:dyDescent="0.3">
      <c r="A1173" s="7" t="s">
        <v>1223</v>
      </c>
      <c r="B1173" s="7">
        <v>35</v>
      </c>
    </row>
    <row r="1174" spans="1:2" x14ac:dyDescent="0.3">
      <c r="A1174" s="7" t="s">
        <v>1224</v>
      </c>
      <c r="B1174" s="7">
        <v>35</v>
      </c>
    </row>
    <row r="1175" spans="1:2" x14ac:dyDescent="0.3">
      <c r="A1175" s="7" t="s">
        <v>1225</v>
      </c>
      <c r="B1175" s="7">
        <v>35</v>
      </c>
    </row>
    <row r="1176" spans="1:2" x14ac:dyDescent="0.3">
      <c r="A1176" s="7" t="s">
        <v>1226</v>
      </c>
      <c r="B1176" s="7">
        <v>35</v>
      </c>
    </row>
    <row r="1177" spans="1:2" x14ac:dyDescent="0.3">
      <c r="A1177" s="7" t="s">
        <v>1227</v>
      </c>
      <c r="B1177" s="7">
        <v>35</v>
      </c>
    </row>
    <row r="1178" spans="1:2" x14ac:dyDescent="0.3">
      <c r="A1178" s="7" t="s">
        <v>1228</v>
      </c>
      <c r="B1178" s="7">
        <v>35</v>
      </c>
    </row>
    <row r="1179" spans="1:2" x14ac:dyDescent="0.3">
      <c r="A1179" s="7" t="s">
        <v>1229</v>
      </c>
      <c r="B1179" s="7">
        <v>35</v>
      </c>
    </row>
    <row r="1180" spans="1:2" x14ac:dyDescent="0.3">
      <c r="A1180" s="7" t="s">
        <v>1230</v>
      </c>
      <c r="B1180" s="7">
        <v>35</v>
      </c>
    </row>
    <row r="1181" spans="1:2" x14ac:dyDescent="0.3">
      <c r="A1181" s="7" t="s">
        <v>1231</v>
      </c>
      <c r="B1181" s="7">
        <v>35</v>
      </c>
    </row>
    <row r="1182" spans="1:2" x14ac:dyDescent="0.3">
      <c r="A1182" s="7" t="s">
        <v>308</v>
      </c>
      <c r="B1182" s="7">
        <v>35</v>
      </c>
    </row>
    <row r="1183" spans="1:2" x14ac:dyDescent="0.3">
      <c r="A1183" s="7" t="s">
        <v>1232</v>
      </c>
      <c r="B1183" s="7">
        <v>35</v>
      </c>
    </row>
    <row r="1184" spans="1:2" x14ac:dyDescent="0.3">
      <c r="A1184" s="7" t="s">
        <v>1233</v>
      </c>
      <c r="B1184" s="7">
        <v>36</v>
      </c>
    </row>
    <row r="1185" spans="1:2" x14ac:dyDescent="0.3">
      <c r="A1185" s="7" t="s">
        <v>1124</v>
      </c>
      <c r="B1185" s="7">
        <v>36</v>
      </c>
    </row>
    <row r="1186" spans="1:2" x14ac:dyDescent="0.3">
      <c r="A1186" s="7" t="s">
        <v>1234</v>
      </c>
      <c r="B1186" s="7">
        <v>36</v>
      </c>
    </row>
    <row r="1187" spans="1:2" x14ac:dyDescent="0.3">
      <c r="A1187" s="7" t="s">
        <v>1235</v>
      </c>
      <c r="B1187" s="7">
        <v>36</v>
      </c>
    </row>
    <row r="1188" spans="1:2" x14ac:dyDescent="0.3">
      <c r="A1188" s="7" t="s">
        <v>1236</v>
      </c>
      <c r="B1188" s="7">
        <v>36</v>
      </c>
    </row>
    <row r="1189" spans="1:2" x14ac:dyDescent="0.3">
      <c r="A1189" s="7" t="s">
        <v>1237</v>
      </c>
      <c r="B1189" s="7">
        <v>36</v>
      </c>
    </row>
    <row r="1190" spans="1:2" x14ac:dyDescent="0.3">
      <c r="A1190" s="7" t="s">
        <v>1238</v>
      </c>
      <c r="B1190" s="7">
        <v>36</v>
      </c>
    </row>
    <row r="1191" spans="1:2" x14ac:dyDescent="0.3">
      <c r="A1191" s="7" t="s">
        <v>1239</v>
      </c>
      <c r="B1191" s="7">
        <v>36</v>
      </c>
    </row>
    <row r="1192" spans="1:2" x14ac:dyDescent="0.3">
      <c r="A1192" s="7" t="s">
        <v>1240</v>
      </c>
      <c r="B1192" s="7">
        <v>36</v>
      </c>
    </row>
    <row r="1193" spans="1:2" x14ac:dyDescent="0.3">
      <c r="A1193" s="7" t="s">
        <v>1241</v>
      </c>
      <c r="B1193" s="7">
        <v>36</v>
      </c>
    </row>
    <row r="1194" spans="1:2" x14ac:dyDescent="0.3">
      <c r="A1194" s="7" t="s">
        <v>1242</v>
      </c>
      <c r="B1194" s="7">
        <v>36</v>
      </c>
    </row>
    <row r="1195" spans="1:2" x14ac:dyDescent="0.3">
      <c r="A1195" s="7" t="s">
        <v>1243</v>
      </c>
      <c r="B1195" s="7">
        <v>36</v>
      </c>
    </row>
    <row r="1196" spans="1:2" x14ac:dyDescent="0.3">
      <c r="A1196" s="7" t="s">
        <v>1244</v>
      </c>
      <c r="B1196" s="7">
        <v>36</v>
      </c>
    </row>
    <row r="1197" spans="1:2" x14ac:dyDescent="0.3">
      <c r="A1197" s="7" t="s">
        <v>1245</v>
      </c>
      <c r="B1197" s="7">
        <v>36</v>
      </c>
    </row>
    <row r="1198" spans="1:2" x14ac:dyDescent="0.3">
      <c r="A1198" s="7" t="s">
        <v>1246</v>
      </c>
      <c r="B1198" s="7">
        <v>36</v>
      </c>
    </row>
    <row r="1199" spans="1:2" x14ac:dyDescent="0.3">
      <c r="A1199" s="7" t="s">
        <v>1247</v>
      </c>
      <c r="B1199" s="7">
        <v>36</v>
      </c>
    </row>
    <row r="1200" spans="1:2" x14ac:dyDescent="0.3">
      <c r="A1200" s="7" t="s">
        <v>76</v>
      </c>
      <c r="B1200" s="7">
        <v>36</v>
      </c>
    </row>
    <row r="1201" spans="1:2" x14ac:dyDescent="0.3">
      <c r="A1201" s="7" t="s">
        <v>1248</v>
      </c>
      <c r="B1201" s="7">
        <v>36</v>
      </c>
    </row>
    <row r="1202" spans="1:2" x14ac:dyDescent="0.3">
      <c r="A1202" s="7" t="s">
        <v>1249</v>
      </c>
      <c r="B1202" s="7">
        <v>36</v>
      </c>
    </row>
    <row r="1203" spans="1:2" x14ac:dyDescent="0.3">
      <c r="A1203" s="7" t="s">
        <v>1250</v>
      </c>
      <c r="B1203" s="7">
        <v>36</v>
      </c>
    </row>
    <row r="1204" spans="1:2" x14ac:dyDescent="0.3">
      <c r="A1204" s="7" t="s">
        <v>1251</v>
      </c>
      <c r="B1204" s="7">
        <v>36</v>
      </c>
    </row>
    <row r="1205" spans="1:2" x14ac:dyDescent="0.3">
      <c r="A1205" s="7" t="s">
        <v>1252</v>
      </c>
      <c r="B1205" s="7">
        <v>36</v>
      </c>
    </row>
    <row r="1206" spans="1:2" x14ac:dyDescent="0.3">
      <c r="A1206" s="7" t="s">
        <v>1253</v>
      </c>
      <c r="B1206" s="7">
        <v>36</v>
      </c>
    </row>
    <row r="1207" spans="1:2" x14ac:dyDescent="0.3">
      <c r="A1207" s="7" t="s">
        <v>832</v>
      </c>
      <c r="B1207" s="7">
        <v>36</v>
      </c>
    </row>
    <row r="1208" spans="1:2" x14ac:dyDescent="0.3">
      <c r="A1208" s="7" t="s">
        <v>1254</v>
      </c>
      <c r="B1208" s="7">
        <v>37</v>
      </c>
    </row>
    <row r="1209" spans="1:2" x14ac:dyDescent="0.3">
      <c r="A1209" s="7" t="s">
        <v>77</v>
      </c>
      <c r="B1209" s="7">
        <v>37</v>
      </c>
    </row>
    <row r="1210" spans="1:2" x14ac:dyDescent="0.3">
      <c r="A1210" s="7" t="s">
        <v>1255</v>
      </c>
      <c r="B1210" s="7">
        <v>38</v>
      </c>
    </row>
    <row r="1211" spans="1:2" x14ac:dyDescent="0.3">
      <c r="A1211" s="7" t="s">
        <v>1256</v>
      </c>
      <c r="B1211" s="7">
        <v>38</v>
      </c>
    </row>
    <row r="1212" spans="1:2" x14ac:dyDescent="0.3">
      <c r="A1212" s="7" t="s">
        <v>1257</v>
      </c>
      <c r="B1212" s="7">
        <v>38</v>
      </c>
    </row>
    <row r="1213" spans="1:2" x14ac:dyDescent="0.3">
      <c r="A1213" s="7" t="s">
        <v>1258</v>
      </c>
      <c r="B1213" s="7">
        <v>38</v>
      </c>
    </row>
    <row r="1214" spans="1:2" x14ac:dyDescent="0.3">
      <c r="A1214" s="7" t="s">
        <v>1259</v>
      </c>
      <c r="B1214" s="7">
        <v>38</v>
      </c>
    </row>
    <row r="1215" spans="1:2" x14ac:dyDescent="0.3">
      <c r="A1215" s="7" t="s">
        <v>1260</v>
      </c>
      <c r="B1215" s="7">
        <v>38</v>
      </c>
    </row>
    <row r="1216" spans="1:2" x14ac:dyDescent="0.3">
      <c r="A1216" s="7" t="s">
        <v>1261</v>
      </c>
      <c r="B1216" s="7">
        <v>38</v>
      </c>
    </row>
    <row r="1217" spans="1:2" x14ac:dyDescent="0.3">
      <c r="A1217" s="7" t="s">
        <v>229</v>
      </c>
      <c r="B1217" s="7">
        <v>38</v>
      </c>
    </row>
    <row r="1218" spans="1:2" x14ac:dyDescent="0.3">
      <c r="A1218" s="7" t="s">
        <v>1262</v>
      </c>
      <c r="B1218" s="7">
        <v>38</v>
      </c>
    </row>
    <row r="1219" spans="1:2" x14ac:dyDescent="0.3">
      <c r="A1219" s="7" t="s">
        <v>1263</v>
      </c>
      <c r="B1219" s="7">
        <v>38</v>
      </c>
    </row>
    <row r="1220" spans="1:2" x14ac:dyDescent="0.3">
      <c r="A1220" s="7" t="s">
        <v>1264</v>
      </c>
      <c r="B1220" s="7">
        <v>38</v>
      </c>
    </row>
    <row r="1221" spans="1:2" x14ac:dyDescent="0.3">
      <c r="A1221" s="7" t="s">
        <v>1265</v>
      </c>
      <c r="B1221" s="7">
        <v>38</v>
      </c>
    </row>
    <row r="1222" spans="1:2" x14ac:dyDescent="0.3">
      <c r="A1222" s="7" t="s">
        <v>1266</v>
      </c>
      <c r="B1222" s="7">
        <v>38</v>
      </c>
    </row>
    <row r="1223" spans="1:2" x14ac:dyDescent="0.3">
      <c r="A1223" s="7" t="s">
        <v>1267</v>
      </c>
      <c r="B1223" s="7">
        <v>38</v>
      </c>
    </row>
    <row r="1224" spans="1:2" x14ac:dyDescent="0.3">
      <c r="A1224" s="7" t="s">
        <v>1268</v>
      </c>
      <c r="B1224" s="7">
        <v>38</v>
      </c>
    </row>
    <row r="1225" spans="1:2" x14ac:dyDescent="0.3">
      <c r="A1225" s="7" t="s">
        <v>1269</v>
      </c>
      <c r="B1225" s="7">
        <v>38</v>
      </c>
    </row>
    <row r="1226" spans="1:2" x14ac:dyDescent="0.3">
      <c r="A1226" s="7" t="s">
        <v>1270</v>
      </c>
      <c r="B1226" s="7">
        <v>38</v>
      </c>
    </row>
    <row r="1227" spans="1:2" x14ac:dyDescent="0.3">
      <c r="A1227" s="7" t="s">
        <v>1163</v>
      </c>
      <c r="B1227" s="7">
        <v>38</v>
      </c>
    </row>
    <row r="1228" spans="1:2" x14ac:dyDescent="0.3">
      <c r="A1228" s="7" t="s">
        <v>1271</v>
      </c>
      <c r="B1228" s="7">
        <v>38</v>
      </c>
    </row>
    <row r="1229" spans="1:2" x14ac:dyDescent="0.3">
      <c r="A1229" s="7" t="s">
        <v>1272</v>
      </c>
      <c r="B1229" s="7">
        <v>38</v>
      </c>
    </row>
    <row r="1230" spans="1:2" x14ac:dyDescent="0.3">
      <c r="A1230" s="7" t="s">
        <v>78</v>
      </c>
      <c r="B1230" s="7">
        <v>38</v>
      </c>
    </row>
    <row r="1231" spans="1:2" x14ac:dyDescent="0.3">
      <c r="A1231" s="7" t="s">
        <v>1273</v>
      </c>
      <c r="B1231" s="7">
        <v>38</v>
      </c>
    </row>
    <row r="1232" spans="1:2" x14ac:dyDescent="0.3">
      <c r="A1232" s="7" t="s">
        <v>1274</v>
      </c>
      <c r="B1232" s="7">
        <v>39</v>
      </c>
    </row>
    <row r="1233" spans="1:2" x14ac:dyDescent="0.3">
      <c r="A1233" s="7" t="s">
        <v>1275</v>
      </c>
      <c r="B1233" s="7">
        <v>39</v>
      </c>
    </row>
    <row r="1234" spans="1:2" x14ac:dyDescent="0.3">
      <c r="A1234" s="7" t="s">
        <v>1276</v>
      </c>
      <c r="B1234" s="7">
        <v>39</v>
      </c>
    </row>
    <row r="1235" spans="1:2" x14ac:dyDescent="0.3">
      <c r="A1235" s="7" t="s">
        <v>1277</v>
      </c>
      <c r="B1235" s="7">
        <v>39</v>
      </c>
    </row>
    <row r="1236" spans="1:2" x14ac:dyDescent="0.3">
      <c r="A1236" s="7" t="s">
        <v>435</v>
      </c>
      <c r="B1236" s="7">
        <v>39</v>
      </c>
    </row>
    <row r="1237" spans="1:2" x14ac:dyDescent="0.3">
      <c r="A1237" s="7" t="s">
        <v>79</v>
      </c>
      <c r="B1237" s="7">
        <v>39</v>
      </c>
    </row>
    <row r="1238" spans="1:2" x14ac:dyDescent="0.3">
      <c r="A1238" s="7" t="s">
        <v>1278</v>
      </c>
      <c r="B1238" s="7">
        <v>39</v>
      </c>
    </row>
    <row r="1239" spans="1:2" x14ac:dyDescent="0.3">
      <c r="A1239" s="7" t="s">
        <v>1279</v>
      </c>
      <c r="B1239" s="7">
        <v>39</v>
      </c>
    </row>
    <row r="1240" spans="1:2" x14ac:dyDescent="0.3">
      <c r="A1240" s="7" t="s">
        <v>1280</v>
      </c>
      <c r="B1240" s="7">
        <v>39</v>
      </c>
    </row>
    <row r="1241" spans="1:2" x14ac:dyDescent="0.3">
      <c r="A1241" s="7" t="s">
        <v>1281</v>
      </c>
      <c r="B1241" s="7">
        <v>39</v>
      </c>
    </row>
    <row r="1242" spans="1:2" x14ac:dyDescent="0.3">
      <c r="A1242" s="7" t="s">
        <v>1282</v>
      </c>
      <c r="B1242" s="7">
        <v>39</v>
      </c>
    </row>
    <row r="1243" spans="1:2" x14ac:dyDescent="0.3">
      <c r="A1243" s="7" t="s">
        <v>1283</v>
      </c>
      <c r="B1243" s="7">
        <v>39</v>
      </c>
    </row>
    <row r="1244" spans="1:2" x14ac:dyDescent="0.3">
      <c r="A1244" s="7" t="s">
        <v>1284</v>
      </c>
      <c r="B1244" s="7">
        <v>39</v>
      </c>
    </row>
    <row r="1245" spans="1:2" x14ac:dyDescent="0.3">
      <c r="A1245" s="7" t="s">
        <v>1285</v>
      </c>
      <c r="B1245" s="7">
        <v>39</v>
      </c>
    </row>
    <row r="1246" spans="1:2" x14ac:dyDescent="0.3">
      <c r="A1246" s="7" t="s">
        <v>1286</v>
      </c>
      <c r="B1246" s="7">
        <v>39</v>
      </c>
    </row>
    <row r="1247" spans="1:2" x14ac:dyDescent="0.3">
      <c r="A1247" s="7" t="s">
        <v>1287</v>
      </c>
      <c r="B1247" s="7">
        <v>39</v>
      </c>
    </row>
    <row r="1248" spans="1:2" x14ac:dyDescent="0.3">
      <c r="A1248" s="7" t="s">
        <v>1288</v>
      </c>
      <c r="B1248" s="7">
        <v>39</v>
      </c>
    </row>
    <row r="1249" spans="1:2" x14ac:dyDescent="0.3">
      <c r="A1249" s="7" t="s">
        <v>1289</v>
      </c>
      <c r="B1249" s="7">
        <v>39</v>
      </c>
    </row>
    <row r="1250" spans="1:2" x14ac:dyDescent="0.3">
      <c r="A1250" s="7" t="s">
        <v>1290</v>
      </c>
      <c r="B1250" s="7">
        <v>39</v>
      </c>
    </row>
    <row r="1251" spans="1:2" x14ac:dyDescent="0.3">
      <c r="A1251" s="7" t="s">
        <v>412</v>
      </c>
      <c r="B1251" s="7">
        <v>39</v>
      </c>
    </row>
    <row r="1252" spans="1:2" x14ac:dyDescent="0.3">
      <c r="A1252" s="7" t="s">
        <v>1291</v>
      </c>
      <c r="B1252" s="7">
        <v>39</v>
      </c>
    </row>
    <row r="1253" spans="1:2" x14ac:dyDescent="0.3">
      <c r="A1253" s="7" t="s">
        <v>1292</v>
      </c>
      <c r="B1253" s="7">
        <v>39</v>
      </c>
    </row>
    <row r="1254" spans="1:2" x14ac:dyDescent="0.3">
      <c r="A1254" s="7" t="s">
        <v>1293</v>
      </c>
      <c r="B1254" s="7">
        <v>40</v>
      </c>
    </row>
    <row r="1255" spans="1:2" x14ac:dyDescent="0.3">
      <c r="A1255" s="7" t="s">
        <v>1294</v>
      </c>
      <c r="B1255" s="7">
        <v>40</v>
      </c>
    </row>
    <row r="1256" spans="1:2" x14ac:dyDescent="0.3">
      <c r="A1256" s="7" t="s">
        <v>1295</v>
      </c>
      <c r="B1256" s="7">
        <v>40</v>
      </c>
    </row>
    <row r="1257" spans="1:2" x14ac:dyDescent="0.3">
      <c r="A1257" s="7" t="s">
        <v>1296</v>
      </c>
      <c r="B1257" s="7">
        <v>40</v>
      </c>
    </row>
    <row r="1258" spans="1:2" x14ac:dyDescent="0.3">
      <c r="A1258" s="7" t="s">
        <v>1297</v>
      </c>
      <c r="B1258" s="7">
        <v>40</v>
      </c>
    </row>
    <row r="1259" spans="1:2" x14ac:dyDescent="0.3">
      <c r="A1259" s="7" t="s">
        <v>1298</v>
      </c>
      <c r="B1259" s="7">
        <v>40</v>
      </c>
    </row>
    <row r="1260" spans="1:2" x14ac:dyDescent="0.3">
      <c r="A1260" s="7" t="s">
        <v>1299</v>
      </c>
      <c r="B1260" s="7">
        <v>40</v>
      </c>
    </row>
    <row r="1261" spans="1:2" x14ac:dyDescent="0.3">
      <c r="A1261" s="7" t="s">
        <v>1300</v>
      </c>
      <c r="B1261" s="7">
        <v>40</v>
      </c>
    </row>
    <row r="1262" spans="1:2" x14ac:dyDescent="0.3">
      <c r="A1262" s="7" t="s">
        <v>1301</v>
      </c>
      <c r="B1262" s="7">
        <v>40</v>
      </c>
    </row>
    <row r="1263" spans="1:2" x14ac:dyDescent="0.3">
      <c r="A1263" s="7" t="s">
        <v>1302</v>
      </c>
      <c r="B1263" s="7">
        <v>40</v>
      </c>
    </row>
    <row r="1264" spans="1:2" x14ac:dyDescent="0.3">
      <c r="A1264" s="7" t="s">
        <v>1303</v>
      </c>
      <c r="B1264" s="7">
        <v>40</v>
      </c>
    </row>
    <row r="1265" spans="1:2" x14ac:dyDescent="0.3">
      <c r="A1265" s="7" t="s">
        <v>1304</v>
      </c>
      <c r="B1265" s="7">
        <v>40</v>
      </c>
    </row>
    <row r="1266" spans="1:2" x14ac:dyDescent="0.3">
      <c r="A1266" s="7" t="s">
        <v>80</v>
      </c>
      <c r="B1266" s="7">
        <v>40</v>
      </c>
    </row>
    <row r="1267" spans="1:2" x14ac:dyDescent="0.3">
      <c r="A1267" s="7" t="s">
        <v>1305</v>
      </c>
      <c r="B1267" s="7">
        <v>40</v>
      </c>
    </row>
    <row r="1268" spans="1:2" x14ac:dyDescent="0.3">
      <c r="A1268" s="7" t="s">
        <v>1306</v>
      </c>
      <c r="B1268" s="7">
        <v>40</v>
      </c>
    </row>
    <row r="1269" spans="1:2" x14ac:dyDescent="0.3">
      <c r="A1269" s="7" t="s">
        <v>1307</v>
      </c>
      <c r="B1269" s="7">
        <v>40</v>
      </c>
    </row>
    <row r="1270" spans="1:2" x14ac:dyDescent="0.3">
      <c r="A1270" s="7" t="s">
        <v>1308</v>
      </c>
      <c r="B1270" s="7">
        <v>40</v>
      </c>
    </row>
    <row r="1271" spans="1:2" x14ac:dyDescent="0.3">
      <c r="A1271" s="7" t="s">
        <v>1309</v>
      </c>
      <c r="B1271" s="7">
        <v>40</v>
      </c>
    </row>
    <row r="1272" spans="1:2" x14ac:dyDescent="0.3">
      <c r="A1272" s="7" t="s">
        <v>1310</v>
      </c>
      <c r="B1272" s="7">
        <v>40</v>
      </c>
    </row>
    <row r="1273" spans="1:2" x14ac:dyDescent="0.3">
      <c r="A1273" s="7" t="s">
        <v>1311</v>
      </c>
      <c r="B1273" s="7">
        <v>40</v>
      </c>
    </row>
    <row r="1274" spans="1:2" x14ac:dyDescent="0.3">
      <c r="A1274" s="7" t="s">
        <v>1312</v>
      </c>
      <c r="B1274" s="7">
        <v>40</v>
      </c>
    </row>
    <row r="1275" spans="1:2" x14ac:dyDescent="0.3">
      <c r="A1275" s="7" t="s">
        <v>783</v>
      </c>
      <c r="B1275" s="7">
        <v>41</v>
      </c>
    </row>
    <row r="1276" spans="1:2" x14ac:dyDescent="0.3">
      <c r="A1276" s="7" t="s">
        <v>1313</v>
      </c>
      <c r="B1276" s="7">
        <v>41</v>
      </c>
    </row>
    <row r="1277" spans="1:2" x14ac:dyDescent="0.3">
      <c r="A1277" s="7" t="s">
        <v>1314</v>
      </c>
      <c r="B1277" s="7">
        <v>41</v>
      </c>
    </row>
    <row r="1278" spans="1:2" x14ac:dyDescent="0.3">
      <c r="A1278" s="7" t="s">
        <v>1315</v>
      </c>
      <c r="B1278" s="7">
        <v>41</v>
      </c>
    </row>
    <row r="1279" spans="1:2" x14ac:dyDescent="0.3">
      <c r="A1279" s="7" t="s">
        <v>1316</v>
      </c>
      <c r="B1279" s="7">
        <v>41</v>
      </c>
    </row>
    <row r="1280" spans="1:2" x14ac:dyDescent="0.3">
      <c r="A1280" s="7" t="s">
        <v>1317</v>
      </c>
      <c r="B1280" s="7">
        <v>41</v>
      </c>
    </row>
    <row r="1281" spans="1:2" x14ac:dyDescent="0.3">
      <c r="A1281" s="7" t="s">
        <v>1318</v>
      </c>
      <c r="B1281" s="7">
        <v>41</v>
      </c>
    </row>
    <row r="1282" spans="1:2" x14ac:dyDescent="0.3">
      <c r="A1282" s="7" t="s">
        <v>1319</v>
      </c>
      <c r="B1282" s="7">
        <v>41</v>
      </c>
    </row>
    <row r="1283" spans="1:2" x14ac:dyDescent="0.3">
      <c r="A1283" s="7" t="s">
        <v>1320</v>
      </c>
      <c r="B1283" s="7">
        <v>41</v>
      </c>
    </row>
    <row r="1284" spans="1:2" x14ac:dyDescent="0.3">
      <c r="A1284" s="7" t="s">
        <v>1321</v>
      </c>
      <c r="B1284" s="7">
        <v>41</v>
      </c>
    </row>
    <row r="1285" spans="1:2" x14ac:dyDescent="0.3">
      <c r="A1285" s="7" t="s">
        <v>1322</v>
      </c>
      <c r="B1285" s="7">
        <v>41</v>
      </c>
    </row>
    <row r="1286" spans="1:2" x14ac:dyDescent="0.3">
      <c r="A1286" s="7" t="s">
        <v>1323</v>
      </c>
      <c r="B1286" s="7">
        <v>41</v>
      </c>
    </row>
    <row r="1287" spans="1:2" x14ac:dyDescent="0.3">
      <c r="A1287" s="7" t="s">
        <v>1324</v>
      </c>
      <c r="B1287" s="7">
        <v>41</v>
      </c>
    </row>
    <row r="1288" spans="1:2" x14ac:dyDescent="0.3">
      <c r="A1288" s="7" t="s">
        <v>1325</v>
      </c>
      <c r="B1288" s="7">
        <v>41</v>
      </c>
    </row>
    <row r="1289" spans="1:2" x14ac:dyDescent="0.3">
      <c r="A1289" s="7" t="s">
        <v>1326</v>
      </c>
      <c r="B1289" s="7">
        <v>41</v>
      </c>
    </row>
    <row r="1290" spans="1:2" x14ac:dyDescent="0.3">
      <c r="A1290" s="7" t="s">
        <v>1327</v>
      </c>
      <c r="B1290" s="7">
        <v>41</v>
      </c>
    </row>
    <row r="1291" spans="1:2" x14ac:dyDescent="0.3">
      <c r="A1291" s="7" t="s">
        <v>1328</v>
      </c>
      <c r="B1291" s="7">
        <v>41</v>
      </c>
    </row>
    <row r="1292" spans="1:2" x14ac:dyDescent="0.3">
      <c r="A1292" s="7" t="s">
        <v>1329</v>
      </c>
      <c r="B1292" s="7">
        <v>41</v>
      </c>
    </row>
    <row r="1293" spans="1:2" x14ac:dyDescent="0.3">
      <c r="A1293" s="7" t="s">
        <v>1330</v>
      </c>
      <c r="B1293" s="7">
        <v>41</v>
      </c>
    </row>
    <row r="1294" spans="1:2" x14ac:dyDescent="0.3">
      <c r="A1294" s="7" t="s">
        <v>1331</v>
      </c>
      <c r="B1294" s="7">
        <v>41</v>
      </c>
    </row>
    <row r="1295" spans="1:2" x14ac:dyDescent="0.3">
      <c r="A1295" s="7" t="s">
        <v>81</v>
      </c>
      <c r="B1295" s="7">
        <v>41</v>
      </c>
    </row>
    <row r="1296" spans="1:2" x14ac:dyDescent="0.3">
      <c r="A1296" s="7" t="s">
        <v>1332</v>
      </c>
      <c r="B1296" s="7">
        <v>41</v>
      </c>
    </row>
    <row r="1297" spans="1:2" x14ac:dyDescent="0.3">
      <c r="A1297" s="7" t="s">
        <v>1333</v>
      </c>
      <c r="B1297" s="7">
        <v>41</v>
      </c>
    </row>
    <row r="1298" spans="1:2" x14ac:dyDescent="0.3">
      <c r="A1298" s="7" t="s">
        <v>1334</v>
      </c>
      <c r="B1298" s="7">
        <v>41</v>
      </c>
    </row>
    <row r="1299" spans="1:2" x14ac:dyDescent="0.3">
      <c r="A1299" s="7" t="s">
        <v>1335</v>
      </c>
      <c r="B1299" s="7">
        <v>41</v>
      </c>
    </row>
    <row r="1300" spans="1:2" x14ac:dyDescent="0.3">
      <c r="A1300" s="7" t="s">
        <v>1336</v>
      </c>
      <c r="B1300" s="7">
        <v>41</v>
      </c>
    </row>
    <row r="1301" spans="1:2" x14ac:dyDescent="0.3">
      <c r="A1301" s="7" t="s">
        <v>1337</v>
      </c>
      <c r="B1301" s="7">
        <v>42</v>
      </c>
    </row>
    <row r="1302" spans="1:2" x14ac:dyDescent="0.3">
      <c r="A1302" s="7" t="s">
        <v>1338</v>
      </c>
      <c r="B1302" s="7">
        <v>42</v>
      </c>
    </row>
    <row r="1303" spans="1:2" x14ac:dyDescent="0.3">
      <c r="A1303" s="7" t="s">
        <v>1339</v>
      </c>
      <c r="B1303" s="7">
        <v>42</v>
      </c>
    </row>
    <row r="1304" spans="1:2" x14ac:dyDescent="0.3">
      <c r="A1304" s="7" t="s">
        <v>1340</v>
      </c>
      <c r="B1304" s="7">
        <v>42</v>
      </c>
    </row>
    <row r="1305" spans="1:2" x14ac:dyDescent="0.3">
      <c r="A1305" s="7" t="s">
        <v>1341</v>
      </c>
      <c r="B1305" s="7">
        <v>42</v>
      </c>
    </row>
    <row r="1306" spans="1:2" x14ac:dyDescent="0.3">
      <c r="A1306" s="7" t="s">
        <v>1342</v>
      </c>
      <c r="B1306" s="7">
        <v>42</v>
      </c>
    </row>
    <row r="1307" spans="1:2" x14ac:dyDescent="0.3">
      <c r="A1307" s="7" t="s">
        <v>1343</v>
      </c>
      <c r="B1307" s="7">
        <v>42</v>
      </c>
    </row>
    <row r="1308" spans="1:2" x14ac:dyDescent="0.3">
      <c r="A1308" s="7" t="s">
        <v>1344</v>
      </c>
      <c r="B1308" s="7">
        <v>42</v>
      </c>
    </row>
    <row r="1309" spans="1:2" x14ac:dyDescent="0.3">
      <c r="A1309" s="7" t="s">
        <v>1345</v>
      </c>
      <c r="B1309" s="7">
        <v>42</v>
      </c>
    </row>
    <row r="1310" spans="1:2" x14ac:dyDescent="0.3">
      <c r="A1310" s="7" t="s">
        <v>1346</v>
      </c>
      <c r="B1310" s="7">
        <v>42</v>
      </c>
    </row>
    <row r="1311" spans="1:2" x14ac:dyDescent="0.3">
      <c r="A1311" s="7" t="s">
        <v>1347</v>
      </c>
      <c r="B1311" s="7">
        <v>42</v>
      </c>
    </row>
    <row r="1312" spans="1:2" x14ac:dyDescent="0.3">
      <c r="A1312" s="7" t="s">
        <v>1348</v>
      </c>
      <c r="B1312" s="7">
        <v>42</v>
      </c>
    </row>
    <row r="1313" spans="1:2" x14ac:dyDescent="0.3">
      <c r="A1313" s="7" t="s">
        <v>1349</v>
      </c>
      <c r="B1313" s="7">
        <v>42</v>
      </c>
    </row>
    <row r="1314" spans="1:2" x14ac:dyDescent="0.3">
      <c r="A1314" s="7" t="s">
        <v>1350</v>
      </c>
      <c r="B1314" s="7">
        <v>42</v>
      </c>
    </row>
    <row r="1315" spans="1:2" x14ac:dyDescent="0.3">
      <c r="A1315" s="7" t="s">
        <v>1351</v>
      </c>
      <c r="B1315" s="7">
        <v>42</v>
      </c>
    </row>
    <row r="1316" spans="1:2" x14ac:dyDescent="0.3">
      <c r="A1316" s="7" t="s">
        <v>1352</v>
      </c>
      <c r="B1316" s="7">
        <v>42</v>
      </c>
    </row>
    <row r="1317" spans="1:2" x14ac:dyDescent="0.3">
      <c r="A1317" s="7" t="s">
        <v>1261</v>
      </c>
      <c r="B1317" s="7">
        <v>42</v>
      </c>
    </row>
    <row r="1318" spans="1:2" x14ac:dyDescent="0.3">
      <c r="A1318" s="7" t="s">
        <v>1353</v>
      </c>
      <c r="B1318" s="7">
        <v>42</v>
      </c>
    </row>
    <row r="1319" spans="1:2" x14ac:dyDescent="0.3">
      <c r="A1319" s="7" t="s">
        <v>1354</v>
      </c>
      <c r="B1319" s="7">
        <v>42</v>
      </c>
    </row>
    <row r="1320" spans="1:2" x14ac:dyDescent="0.3">
      <c r="A1320" s="7" t="s">
        <v>1355</v>
      </c>
      <c r="B1320" s="7">
        <v>42</v>
      </c>
    </row>
    <row r="1321" spans="1:2" x14ac:dyDescent="0.3">
      <c r="A1321" s="7" t="s">
        <v>1356</v>
      </c>
      <c r="B1321" s="7">
        <v>42</v>
      </c>
    </row>
    <row r="1322" spans="1:2" x14ac:dyDescent="0.3">
      <c r="A1322" s="7" t="s">
        <v>1357</v>
      </c>
      <c r="B1322" s="7">
        <v>42</v>
      </c>
    </row>
    <row r="1323" spans="1:2" x14ac:dyDescent="0.3">
      <c r="A1323" s="7" t="s">
        <v>1358</v>
      </c>
      <c r="B1323" s="7">
        <v>42</v>
      </c>
    </row>
    <row r="1324" spans="1:2" x14ac:dyDescent="0.3">
      <c r="A1324" s="7" t="s">
        <v>793</v>
      </c>
      <c r="B1324" s="7">
        <v>42</v>
      </c>
    </row>
    <row r="1325" spans="1:2" x14ac:dyDescent="0.3">
      <c r="A1325" s="7" t="s">
        <v>1359</v>
      </c>
      <c r="B1325" s="7">
        <v>42</v>
      </c>
    </row>
    <row r="1326" spans="1:2" x14ac:dyDescent="0.3">
      <c r="A1326" s="7" t="s">
        <v>1360</v>
      </c>
      <c r="B1326" s="7">
        <v>42</v>
      </c>
    </row>
    <row r="1327" spans="1:2" x14ac:dyDescent="0.3">
      <c r="A1327" s="7" t="s">
        <v>1361</v>
      </c>
      <c r="B1327" s="7">
        <v>42</v>
      </c>
    </row>
    <row r="1328" spans="1:2" x14ac:dyDescent="0.3">
      <c r="A1328" s="7" t="s">
        <v>82</v>
      </c>
      <c r="B1328" s="7">
        <v>42</v>
      </c>
    </row>
    <row r="1329" spans="1:2" x14ac:dyDescent="0.3">
      <c r="A1329" s="7" t="s">
        <v>1362</v>
      </c>
      <c r="B1329" s="7">
        <v>43</v>
      </c>
    </row>
    <row r="1330" spans="1:2" x14ac:dyDescent="0.3">
      <c r="A1330" s="7" t="s">
        <v>1363</v>
      </c>
      <c r="B1330" s="7">
        <v>43</v>
      </c>
    </row>
    <row r="1331" spans="1:2" x14ac:dyDescent="0.3">
      <c r="A1331" s="7" t="s">
        <v>1364</v>
      </c>
      <c r="B1331" s="7">
        <v>43</v>
      </c>
    </row>
    <row r="1332" spans="1:2" x14ac:dyDescent="0.3">
      <c r="A1332" s="7" t="s">
        <v>1365</v>
      </c>
      <c r="B1332" s="7">
        <v>43</v>
      </c>
    </row>
    <row r="1333" spans="1:2" x14ac:dyDescent="0.3">
      <c r="A1333" s="7" t="s">
        <v>1366</v>
      </c>
      <c r="B1333" s="7">
        <v>43</v>
      </c>
    </row>
    <row r="1334" spans="1:2" x14ac:dyDescent="0.3">
      <c r="A1334" s="7" t="s">
        <v>1367</v>
      </c>
      <c r="B1334" s="7">
        <v>43</v>
      </c>
    </row>
    <row r="1335" spans="1:2" x14ac:dyDescent="0.3">
      <c r="A1335" s="7" t="s">
        <v>1368</v>
      </c>
      <c r="B1335" s="7">
        <v>43</v>
      </c>
    </row>
    <row r="1336" spans="1:2" x14ac:dyDescent="0.3">
      <c r="A1336" s="7" t="s">
        <v>1369</v>
      </c>
      <c r="B1336" s="7">
        <v>43</v>
      </c>
    </row>
    <row r="1337" spans="1:2" x14ac:dyDescent="0.3">
      <c r="A1337" s="7" t="s">
        <v>1370</v>
      </c>
      <c r="B1337" s="7">
        <v>43</v>
      </c>
    </row>
    <row r="1338" spans="1:2" x14ac:dyDescent="0.3">
      <c r="A1338" s="7" t="s">
        <v>1371</v>
      </c>
      <c r="B1338" s="7">
        <v>43</v>
      </c>
    </row>
    <row r="1339" spans="1:2" x14ac:dyDescent="0.3">
      <c r="A1339" s="7" t="s">
        <v>1372</v>
      </c>
      <c r="B1339" s="7">
        <v>43</v>
      </c>
    </row>
    <row r="1340" spans="1:2" x14ac:dyDescent="0.3">
      <c r="A1340" s="7" t="s">
        <v>1373</v>
      </c>
      <c r="B1340" s="7">
        <v>43</v>
      </c>
    </row>
    <row r="1341" spans="1:2" x14ac:dyDescent="0.3">
      <c r="A1341" s="7" t="s">
        <v>1374</v>
      </c>
      <c r="B1341" s="7">
        <v>43</v>
      </c>
    </row>
    <row r="1342" spans="1:2" x14ac:dyDescent="0.3">
      <c r="A1342" s="7" t="s">
        <v>1375</v>
      </c>
      <c r="B1342" s="7">
        <v>43</v>
      </c>
    </row>
    <row r="1343" spans="1:2" x14ac:dyDescent="0.3">
      <c r="A1343" s="7" t="s">
        <v>1376</v>
      </c>
      <c r="B1343" s="7">
        <v>43</v>
      </c>
    </row>
    <row r="1344" spans="1:2" x14ac:dyDescent="0.3">
      <c r="A1344" s="7" t="s">
        <v>83</v>
      </c>
      <c r="B1344" s="7">
        <v>43</v>
      </c>
    </row>
    <row r="1345" spans="1:2" x14ac:dyDescent="0.3">
      <c r="A1345" s="7" t="s">
        <v>1377</v>
      </c>
      <c r="B1345" s="7">
        <v>43</v>
      </c>
    </row>
    <row r="1346" spans="1:2" x14ac:dyDescent="0.3">
      <c r="A1346" s="7" t="s">
        <v>1378</v>
      </c>
      <c r="B1346" s="7">
        <v>43</v>
      </c>
    </row>
    <row r="1347" spans="1:2" x14ac:dyDescent="0.3">
      <c r="A1347" s="7" t="s">
        <v>1379</v>
      </c>
      <c r="B1347" s="7">
        <v>43</v>
      </c>
    </row>
    <row r="1348" spans="1:2" x14ac:dyDescent="0.3">
      <c r="A1348" s="7" t="s">
        <v>1380</v>
      </c>
      <c r="B1348" s="7">
        <v>43</v>
      </c>
    </row>
    <row r="1349" spans="1:2" x14ac:dyDescent="0.3">
      <c r="A1349" s="7" t="s">
        <v>1381</v>
      </c>
      <c r="B1349" s="7">
        <v>43</v>
      </c>
    </row>
    <row r="1350" spans="1:2" x14ac:dyDescent="0.3">
      <c r="A1350" s="7" t="s">
        <v>1382</v>
      </c>
      <c r="B1350" s="7">
        <v>43</v>
      </c>
    </row>
    <row r="1351" spans="1:2" x14ac:dyDescent="0.3">
      <c r="A1351" s="7" t="s">
        <v>1383</v>
      </c>
      <c r="B1351" s="7">
        <v>43</v>
      </c>
    </row>
    <row r="1352" spans="1:2" x14ac:dyDescent="0.3">
      <c r="A1352" s="7" t="s">
        <v>1384</v>
      </c>
      <c r="B1352" s="7">
        <v>43</v>
      </c>
    </row>
    <row r="1353" spans="1:2" x14ac:dyDescent="0.3">
      <c r="A1353" s="7" t="s">
        <v>1385</v>
      </c>
      <c r="B1353" s="7">
        <v>43</v>
      </c>
    </row>
    <row r="1354" spans="1:2" x14ac:dyDescent="0.3">
      <c r="A1354" s="7" t="s">
        <v>1386</v>
      </c>
      <c r="B1354" s="7">
        <v>43</v>
      </c>
    </row>
    <row r="1355" spans="1:2" x14ac:dyDescent="0.3">
      <c r="A1355" s="7" t="s">
        <v>1387</v>
      </c>
      <c r="B1355" s="7">
        <v>43</v>
      </c>
    </row>
    <row r="1356" spans="1:2" x14ac:dyDescent="0.3">
      <c r="A1356" s="7" t="s">
        <v>1388</v>
      </c>
      <c r="B1356" s="7">
        <v>43</v>
      </c>
    </row>
    <row r="1357" spans="1:2" x14ac:dyDescent="0.3">
      <c r="A1357" s="7" t="s">
        <v>882</v>
      </c>
      <c r="B1357" s="7">
        <v>43</v>
      </c>
    </row>
    <row r="1358" spans="1:2" x14ac:dyDescent="0.3">
      <c r="A1358" s="7" t="s">
        <v>1389</v>
      </c>
      <c r="B1358" s="7">
        <v>43</v>
      </c>
    </row>
    <row r="1359" spans="1:2" x14ac:dyDescent="0.3">
      <c r="A1359" s="7" t="s">
        <v>1390</v>
      </c>
      <c r="B1359" s="7">
        <v>43</v>
      </c>
    </row>
    <row r="1360" spans="1:2" x14ac:dyDescent="0.3">
      <c r="A1360" s="7" t="s">
        <v>1391</v>
      </c>
      <c r="B1360" s="7">
        <v>43</v>
      </c>
    </row>
    <row r="1361" spans="1:2" x14ac:dyDescent="0.3">
      <c r="A1361" s="7" t="s">
        <v>606</v>
      </c>
      <c r="B1361" s="7">
        <v>44</v>
      </c>
    </row>
    <row r="1362" spans="1:2" x14ac:dyDescent="0.3">
      <c r="A1362" s="7" t="s">
        <v>1392</v>
      </c>
      <c r="B1362" s="7">
        <v>44</v>
      </c>
    </row>
    <row r="1363" spans="1:2" x14ac:dyDescent="0.3">
      <c r="A1363" s="7" t="s">
        <v>1393</v>
      </c>
      <c r="B1363" s="7">
        <v>44</v>
      </c>
    </row>
    <row r="1364" spans="1:2" x14ac:dyDescent="0.3">
      <c r="A1364" s="7" t="s">
        <v>1394</v>
      </c>
      <c r="B1364" s="7">
        <v>44</v>
      </c>
    </row>
    <row r="1365" spans="1:2" x14ac:dyDescent="0.3">
      <c r="A1365" s="7" t="s">
        <v>783</v>
      </c>
      <c r="B1365" s="7">
        <v>44</v>
      </c>
    </row>
    <row r="1366" spans="1:2" x14ac:dyDescent="0.3">
      <c r="A1366" s="7" t="s">
        <v>1395</v>
      </c>
      <c r="B1366" s="7">
        <v>44</v>
      </c>
    </row>
    <row r="1367" spans="1:2" x14ac:dyDescent="0.3">
      <c r="A1367" s="7" t="s">
        <v>1396</v>
      </c>
      <c r="B1367" s="7">
        <v>44</v>
      </c>
    </row>
    <row r="1368" spans="1:2" x14ac:dyDescent="0.3">
      <c r="A1368" s="7" t="s">
        <v>1397</v>
      </c>
      <c r="B1368" s="7">
        <v>44</v>
      </c>
    </row>
    <row r="1369" spans="1:2" x14ac:dyDescent="0.3">
      <c r="A1369" s="7" t="s">
        <v>1398</v>
      </c>
      <c r="B1369" s="7">
        <v>44</v>
      </c>
    </row>
    <row r="1370" spans="1:2" x14ac:dyDescent="0.3">
      <c r="A1370" s="7" t="s">
        <v>1399</v>
      </c>
      <c r="B1370" s="7">
        <v>44</v>
      </c>
    </row>
    <row r="1371" spans="1:2" x14ac:dyDescent="0.3">
      <c r="A1371" s="7" t="s">
        <v>1400</v>
      </c>
      <c r="B1371" s="7">
        <v>44</v>
      </c>
    </row>
    <row r="1372" spans="1:2" x14ac:dyDescent="0.3">
      <c r="A1372" s="7" t="s">
        <v>1401</v>
      </c>
      <c r="B1372" s="7">
        <v>44</v>
      </c>
    </row>
    <row r="1373" spans="1:2" x14ac:dyDescent="0.3">
      <c r="A1373" s="7" t="s">
        <v>1402</v>
      </c>
      <c r="B1373" s="7">
        <v>44</v>
      </c>
    </row>
    <row r="1374" spans="1:2" x14ac:dyDescent="0.3">
      <c r="A1374" s="7" t="s">
        <v>1403</v>
      </c>
      <c r="B1374" s="7">
        <v>44</v>
      </c>
    </row>
    <row r="1375" spans="1:2" x14ac:dyDescent="0.3">
      <c r="A1375" s="7" t="s">
        <v>1404</v>
      </c>
      <c r="B1375" s="7">
        <v>44</v>
      </c>
    </row>
    <row r="1376" spans="1:2" x14ac:dyDescent="0.3">
      <c r="A1376" s="7" t="s">
        <v>1405</v>
      </c>
      <c r="B1376" s="7">
        <v>44</v>
      </c>
    </row>
    <row r="1377" spans="1:2" x14ac:dyDescent="0.3">
      <c r="A1377" s="7" t="s">
        <v>1406</v>
      </c>
      <c r="B1377" s="7">
        <v>44</v>
      </c>
    </row>
    <row r="1378" spans="1:2" x14ac:dyDescent="0.3">
      <c r="A1378" s="7" t="s">
        <v>1407</v>
      </c>
      <c r="B1378" s="7">
        <v>44</v>
      </c>
    </row>
    <row r="1379" spans="1:2" x14ac:dyDescent="0.3">
      <c r="A1379" s="7" t="s">
        <v>1408</v>
      </c>
      <c r="B1379" s="7">
        <v>44</v>
      </c>
    </row>
    <row r="1380" spans="1:2" x14ac:dyDescent="0.3">
      <c r="A1380" s="7" t="s">
        <v>1409</v>
      </c>
      <c r="B1380" s="7">
        <v>44</v>
      </c>
    </row>
    <row r="1381" spans="1:2" x14ac:dyDescent="0.3">
      <c r="A1381" s="7" t="s">
        <v>1410</v>
      </c>
      <c r="B1381" s="7">
        <v>44</v>
      </c>
    </row>
    <row r="1382" spans="1:2" x14ac:dyDescent="0.3">
      <c r="A1382" s="7" t="s">
        <v>1411</v>
      </c>
      <c r="B1382" s="7">
        <v>44</v>
      </c>
    </row>
    <row r="1383" spans="1:2" x14ac:dyDescent="0.3">
      <c r="A1383" s="7" t="s">
        <v>1412</v>
      </c>
      <c r="B1383" s="7">
        <v>44</v>
      </c>
    </row>
    <row r="1384" spans="1:2" x14ac:dyDescent="0.3">
      <c r="A1384" s="7" t="s">
        <v>1413</v>
      </c>
      <c r="B1384" s="7">
        <v>44</v>
      </c>
    </row>
    <row r="1385" spans="1:2" x14ac:dyDescent="0.3">
      <c r="A1385" s="7" t="s">
        <v>1414</v>
      </c>
      <c r="B1385" s="7">
        <v>44</v>
      </c>
    </row>
    <row r="1386" spans="1:2" x14ac:dyDescent="0.3">
      <c r="A1386" s="7" t="s">
        <v>1415</v>
      </c>
      <c r="B1386" s="7">
        <v>44</v>
      </c>
    </row>
    <row r="1387" spans="1:2" x14ac:dyDescent="0.3">
      <c r="A1387" s="7" t="s">
        <v>1416</v>
      </c>
      <c r="B1387" s="7">
        <v>44</v>
      </c>
    </row>
    <row r="1388" spans="1:2" x14ac:dyDescent="0.3">
      <c r="A1388" s="7" t="s">
        <v>1417</v>
      </c>
      <c r="B1388" s="7">
        <v>44</v>
      </c>
    </row>
    <row r="1389" spans="1:2" x14ac:dyDescent="0.3">
      <c r="A1389" s="7" t="s">
        <v>1418</v>
      </c>
      <c r="B1389" s="7">
        <v>44</v>
      </c>
    </row>
    <row r="1390" spans="1:2" x14ac:dyDescent="0.3">
      <c r="A1390" s="7" t="s">
        <v>1419</v>
      </c>
      <c r="B1390" s="7">
        <v>44</v>
      </c>
    </row>
    <row r="1391" spans="1:2" x14ac:dyDescent="0.3">
      <c r="A1391" s="7" t="s">
        <v>1420</v>
      </c>
      <c r="B1391" s="7">
        <v>44</v>
      </c>
    </row>
    <row r="1392" spans="1:2" x14ac:dyDescent="0.3">
      <c r="A1392" s="7" t="s">
        <v>1023</v>
      </c>
      <c r="B1392" s="7">
        <v>44</v>
      </c>
    </row>
    <row r="1393" spans="1:2" x14ac:dyDescent="0.3">
      <c r="A1393" s="7" t="s">
        <v>1421</v>
      </c>
      <c r="B1393" s="7">
        <v>44</v>
      </c>
    </row>
    <row r="1394" spans="1:2" x14ac:dyDescent="0.3">
      <c r="A1394" s="7" t="s">
        <v>1422</v>
      </c>
      <c r="B1394" s="7">
        <v>44</v>
      </c>
    </row>
    <row r="1395" spans="1:2" x14ac:dyDescent="0.3">
      <c r="A1395" s="7" t="s">
        <v>1423</v>
      </c>
      <c r="B1395" s="7">
        <v>44</v>
      </c>
    </row>
    <row r="1396" spans="1:2" x14ac:dyDescent="0.3">
      <c r="A1396" s="7" t="s">
        <v>1424</v>
      </c>
      <c r="B1396" s="7">
        <v>44</v>
      </c>
    </row>
    <row r="1397" spans="1:2" x14ac:dyDescent="0.3">
      <c r="A1397" s="7" t="s">
        <v>1425</v>
      </c>
      <c r="B1397" s="7">
        <v>45</v>
      </c>
    </row>
    <row r="1398" spans="1:2" x14ac:dyDescent="0.3">
      <c r="A1398" s="7" t="s">
        <v>1426</v>
      </c>
      <c r="B1398" s="7">
        <v>45</v>
      </c>
    </row>
    <row r="1399" spans="1:2" x14ac:dyDescent="0.3">
      <c r="A1399" s="7" t="s">
        <v>1427</v>
      </c>
      <c r="B1399" s="7">
        <v>45</v>
      </c>
    </row>
    <row r="1400" spans="1:2" x14ac:dyDescent="0.3">
      <c r="A1400" s="7" t="s">
        <v>1428</v>
      </c>
      <c r="B1400" s="7">
        <v>45</v>
      </c>
    </row>
    <row r="1401" spans="1:2" x14ac:dyDescent="0.3">
      <c r="A1401" s="7" t="s">
        <v>1429</v>
      </c>
      <c r="B1401" s="7">
        <v>45</v>
      </c>
    </row>
    <row r="1402" spans="1:2" x14ac:dyDescent="0.3">
      <c r="A1402" s="7" t="s">
        <v>1430</v>
      </c>
      <c r="B1402" s="7">
        <v>45</v>
      </c>
    </row>
    <row r="1403" spans="1:2" x14ac:dyDescent="0.3">
      <c r="A1403" s="7" t="s">
        <v>1431</v>
      </c>
      <c r="B1403" s="7">
        <v>45</v>
      </c>
    </row>
    <row r="1404" spans="1:2" x14ac:dyDescent="0.3">
      <c r="A1404" s="7" t="s">
        <v>1432</v>
      </c>
      <c r="B1404" s="7">
        <v>45</v>
      </c>
    </row>
    <row r="1405" spans="1:2" x14ac:dyDescent="0.3">
      <c r="A1405" s="7" t="s">
        <v>1433</v>
      </c>
      <c r="B1405" s="7">
        <v>45</v>
      </c>
    </row>
    <row r="1406" spans="1:2" x14ac:dyDescent="0.3">
      <c r="A1406" s="7" t="s">
        <v>1434</v>
      </c>
      <c r="B1406" s="7">
        <v>45</v>
      </c>
    </row>
    <row r="1407" spans="1:2" x14ac:dyDescent="0.3">
      <c r="A1407" s="7" t="s">
        <v>1435</v>
      </c>
      <c r="B1407" s="7">
        <v>45</v>
      </c>
    </row>
    <row r="1408" spans="1:2" x14ac:dyDescent="0.3">
      <c r="A1408" s="7" t="s">
        <v>1436</v>
      </c>
      <c r="B1408" s="7">
        <v>45</v>
      </c>
    </row>
    <row r="1409" spans="1:2" x14ac:dyDescent="0.3">
      <c r="A1409" s="7" t="s">
        <v>1437</v>
      </c>
      <c r="B1409" s="7">
        <v>46</v>
      </c>
    </row>
    <row r="1410" spans="1:2" x14ac:dyDescent="0.3">
      <c r="A1410" s="7" t="s">
        <v>1438</v>
      </c>
      <c r="B1410" s="7">
        <v>46</v>
      </c>
    </row>
    <row r="1411" spans="1:2" x14ac:dyDescent="0.3">
      <c r="A1411" s="7" t="s">
        <v>1439</v>
      </c>
      <c r="B1411" s="7">
        <v>46</v>
      </c>
    </row>
    <row r="1412" spans="1:2" x14ac:dyDescent="0.3">
      <c r="A1412" s="7" t="s">
        <v>1440</v>
      </c>
      <c r="B1412" s="7">
        <v>46</v>
      </c>
    </row>
    <row r="1413" spans="1:2" x14ac:dyDescent="0.3">
      <c r="A1413" s="7" t="s">
        <v>1441</v>
      </c>
      <c r="B1413" s="7">
        <v>46</v>
      </c>
    </row>
    <row r="1414" spans="1:2" x14ac:dyDescent="0.3">
      <c r="A1414" s="7" t="s">
        <v>1442</v>
      </c>
      <c r="B1414" s="7">
        <v>46</v>
      </c>
    </row>
    <row r="1415" spans="1:2" x14ac:dyDescent="0.3">
      <c r="A1415" s="7" t="s">
        <v>1443</v>
      </c>
      <c r="B1415" s="7">
        <v>46</v>
      </c>
    </row>
    <row r="1416" spans="1:2" x14ac:dyDescent="0.3">
      <c r="A1416" s="7" t="s">
        <v>1444</v>
      </c>
      <c r="B1416" s="7">
        <v>46</v>
      </c>
    </row>
    <row r="1417" spans="1:2" x14ac:dyDescent="0.3">
      <c r="A1417" s="7" t="s">
        <v>1445</v>
      </c>
      <c r="B1417" s="7">
        <v>46</v>
      </c>
    </row>
    <row r="1418" spans="1:2" x14ac:dyDescent="0.3">
      <c r="A1418" s="7" t="s">
        <v>1446</v>
      </c>
      <c r="B1418" s="7">
        <v>46</v>
      </c>
    </row>
    <row r="1419" spans="1:2" x14ac:dyDescent="0.3">
      <c r="A1419" s="7" t="s">
        <v>1447</v>
      </c>
      <c r="B1419" s="7">
        <v>46</v>
      </c>
    </row>
    <row r="1420" spans="1:2" x14ac:dyDescent="0.3">
      <c r="A1420" s="7" t="s">
        <v>1448</v>
      </c>
      <c r="B1420" s="7">
        <v>46</v>
      </c>
    </row>
    <row r="1421" spans="1:2" x14ac:dyDescent="0.3">
      <c r="A1421" s="7" t="s">
        <v>1449</v>
      </c>
      <c r="B1421" s="7">
        <v>46</v>
      </c>
    </row>
    <row r="1422" spans="1:2" x14ac:dyDescent="0.3">
      <c r="A1422" s="7" t="s">
        <v>707</v>
      </c>
      <c r="B1422" s="7">
        <v>46</v>
      </c>
    </row>
    <row r="1423" spans="1:2" x14ac:dyDescent="0.3">
      <c r="A1423" s="7" t="s">
        <v>1450</v>
      </c>
      <c r="B1423" s="7">
        <v>46</v>
      </c>
    </row>
    <row r="1424" spans="1:2" x14ac:dyDescent="0.3">
      <c r="A1424" s="7" t="s">
        <v>1451</v>
      </c>
      <c r="B1424" s="7">
        <v>46</v>
      </c>
    </row>
    <row r="1425" spans="1:2" x14ac:dyDescent="0.3">
      <c r="A1425" s="7" t="s">
        <v>1452</v>
      </c>
      <c r="B1425" s="7">
        <v>46</v>
      </c>
    </row>
    <row r="1426" spans="1:2" x14ac:dyDescent="0.3">
      <c r="A1426" s="7" t="s">
        <v>1453</v>
      </c>
      <c r="B1426" s="7">
        <v>46</v>
      </c>
    </row>
    <row r="1427" spans="1:2" x14ac:dyDescent="0.3">
      <c r="A1427" s="7" t="s">
        <v>1454</v>
      </c>
      <c r="B1427" s="7">
        <v>46</v>
      </c>
    </row>
    <row r="1428" spans="1:2" x14ac:dyDescent="0.3">
      <c r="A1428" s="7" t="s">
        <v>1455</v>
      </c>
      <c r="B1428" s="7">
        <v>46</v>
      </c>
    </row>
    <row r="1429" spans="1:2" x14ac:dyDescent="0.3">
      <c r="A1429" s="7" t="s">
        <v>1456</v>
      </c>
      <c r="B1429" s="7">
        <v>46</v>
      </c>
    </row>
    <row r="1430" spans="1:2" x14ac:dyDescent="0.3">
      <c r="A1430" s="7" t="s">
        <v>1457</v>
      </c>
      <c r="B1430" s="7">
        <v>46</v>
      </c>
    </row>
    <row r="1431" spans="1:2" x14ac:dyDescent="0.3">
      <c r="A1431" s="7" t="s">
        <v>1458</v>
      </c>
      <c r="B1431" s="7">
        <v>46</v>
      </c>
    </row>
    <row r="1432" spans="1:2" x14ac:dyDescent="0.3">
      <c r="A1432" s="7" t="s">
        <v>1459</v>
      </c>
      <c r="B1432" s="7">
        <v>46</v>
      </c>
    </row>
    <row r="1433" spans="1:2" x14ac:dyDescent="0.3">
      <c r="A1433" s="7" t="s">
        <v>1460</v>
      </c>
      <c r="B1433" s="7">
        <v>46</v>
      </c>
    </row>
    <row r="1434" spans="1:2" x14ac:dyDescent="0.3">
      <c r="A1434" s="7" t="s">
        <v>1461</v>
      </c>
      <c r="B1434" s="7">
        <v>46</v>
      </c>
    </row>
    <row r="1435" spans="1:2" x14ac:dyDescent="0.3">
      <c r="A1435" s="7" t="s">
        <v>1462</v>
      </c>
      <c r="B1435" s="7">
        <v>46</v>
      </c>
    </row>
    <row r="1436" spans="1:2" x14ac:dyDescent="0.3">
      <c r="A1436" s="7" t="s">
        <v>1463</v>
      </c>
      <c r="B1436" s="7">
        <v>46</v>
      </c>
    </row>
    <row r="1437" spans="1:2" x14ac:dyDescent="0.3">
      <c r="A1437" s="7" t="s">
        <v>1464</v>
      </c>
      <c r="B1437" s="7">
        <v>47</v>
      </c>
    </row>
    <row r="1438" spans="1:2" x14ac:dyDescent="0.3">
      <c r="A1438" s="7" t="s">
        <v>1465</v>
      </c>
      <c r="B1438" s="7">
        <v>47</v>
      </c>
    </row>
    <row r="1439" spans="1:2" x14ac:dyDescent="0.3">
      <c r="A1439" s="7" t="s">
        <v>1466</v>
      </c>
      <c r="B1439" s="7">
        <v>47</v>
      </c>
    </row>
    <row r="1440" spans="1:2" x14ac:dyDescent="0.3">
      <c r="A1440" s="7" t="s">
        <v>1467</v>
      </c>
      <c r="B1440" s="7">
        <v>47</v>
      </c>
    </row>
    <row r="1441" spans="1:2" x14ac:dyDescent="0.3">
      <c r="A1441" s="7" t="s">
        <v>1468</v>
      </c>
      <c r="B1441" s="7">
        <v>47</v>
      </c>
    </row>
    <row r="1442" spans="1:2" x14ac:dyDescent="0.3">
      <c r="A1442" s="7" t="s">
        <v>1469</v>
      </c>
      <c r="B1442" s="7">
        <v>47</v>
      </c>
    </row>
    <row r="1443" spans="1:2" x14ac:dyDescent="0.3">
      <c r="A1443" s="7" t="s">
        <v>1190</v>
      </c>
      <c r="B1443" s="7">
        <v>47</v>
      </c>
    </row>
    <row r="1444" spans="1:2" x14ac:dyDescent="0.3">
      <c r="A1444" s="7" t="s">
        <v>1470</v>
      </c>
      <c r="B1444" s="7">
        <v>47</v>
      </c>
    </row>
    <row r="1445" spans="1:2" x14ac:dyDescent="0.3">
      <c r="A1445" s="7" t="s">
        <v>1471</v>
      </c>
      <c r="B1445" s="7">
        <v>47</v>
      </c>
    </row>
    <row r="1446" spans="1:2" x14ac:dyDescent="0.3">
      <c r="A1446" s="7" t="s">
        <v>1472</v>
      </c>
      <c r="B1446" s="7">
        <v>47</v>
      </c>
    </row>
    <row r="1447" spans="1:2" x14ac:dyDescent="0.3">
      <c r="A1447" s="7" t="s">
        <v>1473</v>
      </c>
      <c r="B1447" s="7">
        <v>48</v>
      </c>
    </row>
    <row r="1448" spans="1:2" x14ac:dyDescent="0.3">
      <c r="A1448" s="7" t="s">
        <v>1474</v>
      </c>
      <c r="B1448" s="7">
        <v>48</v>
      </c>
    </row>
    <row r="1449" spans="1:2" x14ac:dyDescent="0.3">
      <c r="A1449" s="7" t="s">
        <v>1475</v>
      </c>
      <c r="B1449" s="7">
        <v>48</v>
      </c>
    </row>
    <row r="1450" spans="1:2" x14ac:dyDescent="0.3">
      <c r="A1450" s="7" t="s">
        <v>1476</v>
      </c>
      <c r="B1450" s="7">
        <v>48</v>
      </c>
    </row>
    <row r="1451" spans="1:2" x14ac:dyDescent="0.3">
      <c r="A1451" s="7" t="s">
        <v>1477</v>
      </c>
      <c r="B1451" s="7">
        <v>48</v>
      </c>
    </row>
    <row r="1452" spans="1:2" x14ac:dyDescent="0.3">
      <c r="A1452" s="7" t="s">
        <v>1478</v>
      </c>
      <c r="B1452" s="7">
        <v>48</v>
      </c>
    </row>
    <row r="1453" spans="1:2" x14ac:dyDescent="0.3">
      <c r="A1453" s="7" t="s">
        <v>1479</v>
      </c>
      <c r="B1453" s="7">
        <v>48</v>
      </c>
    </row>
    <row r="1454" spans="1:2" x14ac:dyDescent="0.3">
      <c r="A1454" s="7" t="s">
        <v>1480</v>
      </c>
      <c r="B1454" s="7">
        <v>48</v>
      </c>
    </row>
    <row r="1455" spans="1:2" x14ac:dyDescent="0.3">
      <c r="A1455" s="7" t="s">
        <v>1481</v>
      </c>
      <c r="B1455" s="7">
        <v>48</v>
      </c>
    </row>
    <row r="1456" spans="1:2" x14ac:dyDescent="0.3">
      <c r="A1456" s="7" t="s">
        <v>1482</v>
      </c>
      <c r="B1456" s="7">
        <v>48</v>
      </c>
    </row>
    <row r="1457" spans="1:2" x14ac:dyDescent="0.3">
      <c r="A1457" s="7" t="s">
        <v>1483</v>
      </c>
      <c r="B1457" s="7">
        <v>48</v>
      </c>
    </row>
    <row r="1458" spans="1:2" x14ac:dyDescent="0.3">
      <c r="A1458" s="7" t="s">
        <v>217</v>
      </c>
      <c r="B1458" s="7">
        <v>48</v>
      </c>
    </row>
    <row r="1459" spans="1:2" x14ac:dyDescent="0.3">
      <c r="A1459" s="7" t="s">
        <v>1484</v>
      </c>
      <c r="B1459" s="7">
        <v>48</v>
      </c>
    </row>
    <row r="1460" spans="1:2" x14ac:dyDescent="0.3">
      <c r="A1460" s="7" t="s">
        <v>754</v>
      </c>
      <c r="B1460" s="7">
        <v>48</v>
      </c>
    </row>
    <row r="1461" spans="1:2" x14ac:dyDescent="0.3">
      <c r="A1461" s="7" t="s">
        <v>1485</v>
      </c>
      <c r="B1461" s="7">
        <v>48</v>
      </c>
    </row>
    <row r="1462" spans="1:2" x14ac:dyDescent="0.3">
      <c r="A1462" s="7" t="s">
        <v>1486</v>
      </c>
      <c r="B1462" s="7">
        <v>48</v>
      </c>
    </row>
    <row r="1463" spans="1:2" x14ac:dyDescent="0.3">
      <c r="A1463" s="7" t="s">
        <v>1487</v>
      </c>
      <c r="B1463" s="7">
        <v>48</v>
      </c>
    </row>
    <row r="1464" spans="1:2" x14ac:dyDescent="0.3">
      <c r="A1464" s="7" t="s">
        <v>1488</v>
      </c>
      <c r="B1464" s="7">
        <v>48</v>
      </c>
    </row>
    <row r="1465" spans="1:2" x14ac:dyDescent="0.3">
      <c r="A1465" s="7" t="s">
        <v>1489</v>
      </c>
      <c r="B1465" s="7">
        <v>48</v>
      </c>
    </row>
    <row r="1466" spans="1:2" x14ac:dyDescent="0.3">
      <c r="A1466" s="7" t="s">
        <v>1490</v>
      </c>
      <c r="B1466" s="7">
        <v>48</v>
      </c>
    </row>
    <row r="1467" spans="1:2" x14ac:dyDescent="0.3">
      <c r="A1467" s="7" t="s">
        <v>1491</v>
      </c>
      <c r="B1467" s="7">
        <v>48</v>
      </c>
    </row>
    <row r="1468" spans="1:2" x14ac:dyDescent="0.3">
      <c r="A1468" s="7" t="s">
        <v>1492</v>
      </c>
      <c r="B1468" s="7">
        <v>48</v>
      </c>
    </row>
    <row r="1469" spans="1:2" x14ac:dyDescent="0.3">
      <c r="A1469" s="7" t="s">
        <v>1493</v>
      </c>
      <c r="B1469" s="7">
        <v>48</v>
      </c>
    </row>
    <row r="1470" spans="1:2" x14ac:dyDescent="0.3">
      <c r="A1470" s="7" t="s">
        <v>1494</v>
      </c>
      <c r="B1470" s="7">
        <v>48</v>
      </c>
    </row>
    <row r="1471" spans="1:2" x14ac:dyDescent="0.3">
      <c r="A1471" s="7" t="s">
        <v>1495</v>
      </c>
      <c r="B1471" s="7">
        <v>48</v>
      </c>
    </row>
    <row r="1472" spans="1:2" x14ac:dyDescent="0.3">
      <c r="A1472" s="7" t="s">
        <v>1496</v>
      </c>
      <c r="B1472" s="7">
        <v>48</v>
      </c>
    </row>
    <row r="1473" spans="1:2" x14ac:dyDescent="0.3">
      <c r="A1473" s="7" t="s">
        <v>1497</v>
      </c>
      <c r="B1473" s="7">
        <v>48</v>
      </c>
    </row>
    <row r="1474" spans="1:2" x14ac:dyDescent="0.3">
      <c r="A1474" s="7" t="s">
        <v>1498</v>
      </c>
      <c r="B1474" s="7">
        <v>48</v>
      </c>
    </row>
    <row r="1475" spans="1:2" x14ac:dyDescent="0.3">
      <c r="A1475" s="7" t="s">
        <v>1499</v>
      </c>
      <c r="B1475" s="7">
        <v>48</v>
      </c>
    </row>
    <row r="1476" spans="1:2" x14ac:dyDescent="0.3">
      <c r="A1476" s="7" t="s">
        <v>88</v>
      </c>
      <c r="B1476" s="7">
        <v>48</v>
      </c>
    </row>
    <row r="1477" spans="1:2" x14ac:dyDescent="0.3">
      <c r="A1477" s="7" t="s">
        <v>1500</v>
      </c>
      <c r="B1477" s="7">
        <v>48</v>
      </c>
    </row>
    <row r="1478" spans="1:2" x14ac:dyDescent="0.3">
      <c r="A1478" s="7" t="s">
        <v>1501</v>
      </c>
      <c r="B1478" s="7">
        <v>48</v>
      </c>
    </row>
    <row r="1479" spans="1:2" x14ac:dyDescent="0.3">
      <c r="A1479" s="7" t="s">
        <v>1502</v>
      </c>
      <c r="B1479" s="7">
        <v>48</v>
      </c>
    </row>
    <row r="1480" spans="1:2" x14ac:dyDescent="0.3">
      <c r="A1480" s="7" t="s">
        <v>1503</v>
      </c>
      <c r="B1480" s="7">
        <v>48</v>
      </c>
    </row>
    <row r="1481" spans="1:2" x14ac:dyDescent="0.3">
      <c r="A1481" s="7" t="s">
        <v>1504</v>
      </c>
      <c r="B1481" s="7">
        <v>48</v>
      </c>
    </row>
    <row r="1482" spans="1:2" x14ac:dyDescent="0.3">
      <c r="A1482" s="7" t="s">
        <v>1505</v>
      </c>
      <c r="B1482" s="7">
        <v>48</v>
      </c>
    </row>
    <row r="1483" spans="1:2" x14ac:dyDescent="0.3">
      <c r="A1483" s="7" t="s">
        <v>1506</v>
      </c>
      <c r="B1483" s="7">
        <v>48</v>
      </c>
    </row>
    <row r="1484" spans="1:2" x14ac:dyDescent="0.3">
      <c r="A1484" s="7" t="s">
        <v>1507</v>
      </c>
      <c r="B1484" s="7">
        <v>48</v>
      </c>
    </row>
    <row r="1485" spans="1:2" x14ac:dyDescent="0.3">
      <c r="A1485" s="7" t="s">
        <v>1508</v>
      </c>
      <c r="B1485" s="7">
        <v>49</v>
      </c>
    </row>
    <row r="1486" spans="1:2" x14ac:dyDescent="0.3">
      <c r="A1486" s="7" t="s">
        <v>1509</v>
      </c>
      <c r="B1486" s="7">
        <v>49</v>
      </c>
    </row>
    <row r="1487" spans="1:2" x14ac:dyDescent="0.3">
      <c r="A1487" s="7" t="s">
        <v>672</v>
      </c>
      <c r="B1487" s="7">
        <v>49</v>
      </c>
    </row>
    <row r="1488" spans="1:2" x14ac:dyDescent="0.3">
      <c r="A1488" s="7" t="s">
        <v>1510</v>
      </c>
      <c r="B1488" s="7">
        <v>49</v>
      </c>
    </row>
    <row r="1489" spans="1:2" x14ac:dyDescent="0.3">
      <c r="A1489" s="7" t="s">
        <v>1511</v>
      </c>
      <c r="B1489" s="7">
        <v>49</v>
      </c>
    </row>
    <row r="1490" spans="1:2" x14ac:dyDescent="0.3">
      <c r="A1490" s="7" t="s">
        <v>1223</v>
      </c>
      <c r="B1490" s="7">
        <v>49</v>
      </c>
    </row>
    <row r="1491" spans="1:2" x14ac:dyDescent="0.3">
      <c r="A1491" s="7" t="s">
        <v>1512</v>
      </c>
      <c r="B1491" s="7">
        <v>49</v>
      </c>
    </row>
    <row r="1492" spans="1:2" x14ac:dyDescent="0.3">
      <c r="A1492" s="7" t="s">
        <v>1513</v>
      </c>
      <c r="B1492" s="7">
        <v>49</v>
      </c>
    </row>
    <row r="1493" spans="1:2" x14ac:dyDescent="0.3">
      <c r="A1493" s="7" t="s">
        <v>89</v>
      </c>
      <c r="B1493" s="7">
        <v>49</v>
      </c>
    </row>
    <row r="1494" spans="1:2" x14ac:dyDescent="0.3">
      <c r="A1494" s="7" t="s">
        <v>1514</v>
      </c>
      <c r="B1494" s="7">
        <v>49</v>
      </c>
    </row>
    <row r="1495" spans="1:2" x14ac:dyDescent="0.3">
      <c r="A1495" s="7" t="s">
        <v>90</v>
      </c>
      <c r="B1495" s="7">
        <v>50</v>
      </c>
    </row>
    <row r="1496" spans="1:2" x14ac:dyDescent="0.3">
      <c r="A1496" s="7" t="s">
        <v>1515</v>
      </c>
      <c r="B1496" s="7">
        <v>50</v>
      </c>
    </row>
    <row r="1497" spans="1:2" x14ac:dyDescent="0.3">
      <c r="A1497" s="7" t="s">
        <v>1237</v>
      </c>
      <c r="B1497" s="7">
        <v>51</v>
      </c>
    </row>
    <row r="1498" spans="1:2" x14ac:dyDescent="0.3">
      <c r="A1498" s="7" t="s">
        <v>1345</v>
      </c>
      <c r="B1498" s="7">
        <v>51</v>
      </c>
    </row>
    <row r="1499" spans="1:2" x14ac:dyDescent="0.3">
      <c r="A1499" s="7" t="s">
        <v>1516</v>
      </c>
      <c r="B1499" s="7">
        <v>51</v>
      </c>
    </row>
    <row r="1500" spans="1:2" x14ac:dyDescent="0.3">
      <c r="A1500" s="7" t="s">
        <v>1517</v>
      </c>
      <c r="B1500" s="7">
        <v>51</v>
      </c>
    </row>
    <row r="1501" spans="1:2" x14ac:dyDescent="0.3">
      <c r="A1501" s="7" t="s">
        <v>1518</v>
      </c>
      <c r="B1501" s="7">
        <v>51</v>
      </c>
    </row>
    <row r="1502" spans="1:2" x14ac:dyDescent="0.3">
      <c r="A1502" s="7" t="s">
        <v>873</v>
      </c>
      <c r="B1502" s="7">
        <v>51</v>
      </c>
    </row>
    <row r="1503" spans="1:2" x14ac:dyDescent="0.3">
      <c r="A1503" s="7" t="s">
        <v>92</v>
      </c>
      <c r="B1503" s="7">
        <v>52</v>
      </c>
    </row>
    <row r="1504" spans="1:2" x14ac:dyDescent="0.3">
      <c r="A1504" s="7" t="s">
        <v>1519</v>
      </c>
      <c r="B1504" s="7">
        <v>52</v>
      </c>
    </row>
    <row r="1505" spans="1:2" x14ac:dyDescent="0.3">
      <c r="A1505" s="7" t="s">
        <v>1520</v>
      </c>
      <c r="B1505" s="7">
        <v>52</v>
      </c>
    </row>
    <row r="1506" spans="1:2" x14ac:dyDescent="0.3">
      <c r="A1506" s="7" t="s">
        <v>1521</v>
      </c>
      <c r="B1506" s="7">
        <v>52</v>
      </c>
    </row>
    <row r="1507" spans="1:2" x14ac:dyDescent="0.3">
      <c r="A1507" s="7" t="s">
        <v>1522</v>
      </c>
      <c r="B1507" s="7">
        <v>52</v>
      </c>
    </row>
    <row r="1508" spans="1:2" x14ac:dyDescent="0.3">
      <c r="A1508" s="7" t="s">
        <v>1523</v>
      </c>
      <c r="B1508" s="7">
        <v>52</v>
      </c>
    </row>
    <row r="1509" spans="1:2" x14ac:dyDescent="0.3">
      <c r="A1509" s="7" t="s">
        <v>1524</v>
      </c>
      <c r="B1509" s="7">
        <v>52</v>
      </c>
    </row>
    <row r="1510" spans="1:2" x14ac:dyDescent="0.3">
      <c r="A1510" s="7" t="s">
        <v>1525</v>
      </c>
      <c r="B1510" s="7">
        <v>52</v>
      </c>
    </row>
    <row r="1511" spans="1:2" x14ac:dyDescent="0.3">
      <c r="A1511" s="7" t="s">
        <v>1526</v>
      </c>
      <c r="B1511" s="7">
        <v>52</v>
      </c>
    </row>
    <row r="1512" spans="1:2" x14ac:dyDescent="0.3">
      <c r="A1512" s="7" t="s">
        <v>1527</v>
      </c>
      <c r="B1512" s="7">
        <v>52</v>
      </c>
    </row>
    <row r="1513" spans="1:2" x14ac:dyDescent="0.3">
      <c r="A1513" s="7" t="s">
        <v>1528</v>
      </c>
      <c r="B1513" s="7">
        <v>53</v>
      </c>
    </row>
    <row r="1514" spans="1:2" x14ac:dyDescent="0.3">
      <c r="A1514" s="7" t="s">
        <v>1529</v>
      </c>
      <c r="B1514" s="7">
        <v>53</v>
      </c>
    </row>
    <row r="1515" spans="1:2" x14ac:dyDescent="0.3">
      <c r="A1515" s="7" t="s">
        <v>93</v>
      </c>
      <c r="B1515" s="7">
        <v>53</v>
      </c>
    </row>
    <row r="1516" spans="1:2" x14ac:dyDescent="0.3">
      <c r="A1516" s="7" t="s">
        <v>94</v>
      </c>
      <c r="B1516" s="7">
        <v>54</v>
      </c>
    </row>
    <row r="1517" spans="1:2" x14ac:dyDescent="0.3">
      <c r="A1517" s="7" t="s">
        <v>1530</v>
      </c>
      <c r="B1517" s="7">
        <v>54</v>
      </c>
    </row>
    <row r="1518" spans="1:2" x14ac:dyDescent="0.3">
      <c r="A1518" s="7" t="s">
        <v>1531</v>
      </c>
      <c r="B1518" s="7">
        <v>55</v>
      </c>
    </row>
    <row r="1519" spans="1:2" x14ac:dyDescent="0.3">
      <c r="A1519" s="7" t="s">
        <v>1532</v>
      </c>
      <c r="B1519" s="7">
        <v>55</v>
      </c>
    </row>
    <row r="1520" spans="1:2" x14ac:dyDescent="0.3">
      <c r="A1520" s="7" t="s">
        <v>1533</v>
      </c>
      <c r="B1520" s="7">
        <v>55</v>
      </c>
    </row>
    <row r="1521" spans="1:2" x14ac:dyDescent="0.3">
      <c r="A1521" s="7" t="s">
        <v>1534</v>
      </c>
      <c r="B1521" s="7">
        <v>55</v>
      </c>
    </row>
    <row r="1522" spans="1:2" x14ac:dyDescent="0.3">
      <c r="A1522" s="7" t="s">
        <v>1535</v>
      </c>
      <c r="B1522" s="7">
        <v>55</v>
      </c>
    </row>
    <row r="1523" spans="1:2" x14ac:dyDescent="0.3">
      <c r="A1523" s="7" t="s">
        <v>1536</v>
      </c>
      <c r="B1523" s="7">
        <v>55</v>
      </c>
    </row>
    <row r="1524" spans="1:2" x14ac:dyDescent="0.3">
      <c r="A1524" s="7" t="s">
        <v>1537</v>
      </c>
      <c r="B1524" s="7">
        <v>55</v>
      </c>
    </row>
    <row r="1525" spans="1:2" x14ac:dyDescent="0.3">
      <c r="A1525" s="7" t="s">
        <v>1163</v>
      </c>
      <c r="B1525" s="7">
        <v>55</v>
      </c>
    </row>
    <row r="1526" spans="1:2" x14ac:dyDescent="0.3">
      <c r="A1526" s="7" t="s">
        <v>1538</v>
      </c>
      <c r="B1526" s="7">
        <v>55</v>
      </c>
    </row>
    <row r="1527" spans="1:2" x14ac:dyDescent="0.3">
      <c r="A1527" s="7" t="s">
        <v>1539</v>
      </c>
      <c r="B1527" s="7">
        <v>55</v>
      </c>
    </row>
    <row r="1528" spans="1:2" x14ac:dyDescent="0.3">
      <c r="A1528" s="7" t="s">
        <v>1540</v>
      </c>
      <c r="B1528" s="7">
        <v>55</v>
      </c>
    </row>
    <row r="1529" spans="1:2" x14ac:dyDescent="0.3">
      <c r="A1529" s="7" t="s">
        <v>1541</v>
      </c>
      <c r="B1529" s="7">
        <v>55</v>
      </c>
    </row>
    <row r="1530" spans="1:2" x14ac:dyDescent="0.3">
      <c r="A1530" s="7" t="s">
        <v>1542</v>
      </c>
      <c r="B1530" s="7">
        <v>55</v>
      </c>
    </row>
    <row r="1531" spans="1:2" x14ac:dyDescent="0.3">
      <c r="A1531" s="7" t="s">
        <v>1543</v>
      </c>
      <c r="B1531" s="7">
        <v>56</v>
      </c>
    </row>
    <row r="1532" spans="1:2" x14ac:dyDescent="0.3">
      <c r="A1532" s="7" t="s">
        <v>1544</v>
      </c>
      <c r="B1532" s="7">
        <v>56</v>
      </c>
    </row>
    <row r="1533" spans="1:2" x14ac:dyDescent="0.3">
      <c r="A1533" s="7" t="s">
        <v>1545</v>
      </c>
      <c r="B1533" s="7">
        <v>57</v>
      </c>
    </row>
    <row r="1534" spans="1:2" x14ac:dyDescent="0.3">
      <c r="A1534" s="7" t="s">
        <v>1546</v>
      </c>
      <c r="B1534" s="7">
        <v>57</v>
      </c>
    </row>
    <row r="1535" spans="1:2" x14ac:dyDescent="0.3">
      <c r="A1535" s="7" t="s">
        <v>1547</v>
      </c>
      <c r="B1535" s="7">
        <v>57</v>
      </c>
    </row>
    <row r="1536" spans="1:2" x14ac:dyDescent="0.3">
      <c r="A1536" s="7" t="s">
        <v>1548</v>
      </c>
      <c r="B1536" s="7">
        <v>57</v>
      </c>
    </row>
    <row r="1537" spans="1:2" x14ac:dyDescent="0.3">
      <c r="A1537" s="7" t="s">
        <v>1549</v>
      </c>
      <c r="B1537" s="7">
        <v>57</v>
      </c>
    </row>
    <row r="1538" spans="1:2" x14ac:dyDescent="0.3">
      <c r="A1538" s="7" t="s">
        <v>1550</v>
      </c>
      <c r="B1538" s="7">
        <v>57</v>
      </c>
    </row>
    <row r="1539" spans="1:2" x14ac:dyDescent="0.3">
      <c r="A1539" s="7" t="s">
        <v>1551</v>
      </c>
      <c r="B1539" s="7">
        <v>57</v>
      </c>
    </row>
    <row r="1540" spans="1:2" x14ac:dyDescent="0.3">
      <c r="A1540" s="7" t="s">
        <v>1552</v>
      </c>
      <c r="B1540" s="7">
        <v>57</v>
      </c>
    </row>
    <row r="1541" spans="1:2" x14ac:dyDescent="0.3">
      <c r="A1541" s="7" t="s">
        <v>98</v>
      </c>
      <c r="B1541" s="7">
        <v>58</v>
      </c>
    </row>
    <row r="1542" spans="1:2" x14ac:dyDescent="0.3">
      <c r="A1542" s="7" t="s">
        <v>1553</v>
      </c>
      <c r="B1542" s="7">
        <v>58</v>
      </c>
    </row>
    <row r="1543" spans="1:2" x14ac:dyDescent="0.3">
      <c r="A1543" s="9" t="s">
        <v>1554</v>
      </c>
      <c r="B1543" s="9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wilaya</vt:lpstr>
      <vt:lpstr>communes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2025-03-19T23:20:47Z</dcterms:modified>
</cp:coreProperties>
</file>