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32222B26-650A-499E-AEFA-B4F25FDB9B40}" xr6:coauthVersionLast="47" xr6:coauthVersionMax="47" xr10:uidLastSave="{00000000-0000-0000-0000-000000000000}"/>
  <bookViews>
    <workbookView xWindow="6096" yWindow="5136" windowWidth="17280" windowHeight="8964"/>
  </bookViews>
  <sheets>
    <sheet name="UC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9" i="1" l="1"/>
  <c r="AJ79" i="1"/>
  <c r="AI79" i="1"/>
  <c r="AH79" i="1"/>
  <c r="AG79" i="1"/>
  <c r="AF79" i="1"/>
  <c r="AE79" i="1"/>
  <c r="AD79" i="1"/>
  <c r="AK78" i="1"/>
  <c r="AJ78" i="1"/>
  <c r="AI78" i="1"/>
  <c r="AH78" i="1"/>
  <c r="AG78" i="1"/>
  <c r="AF78" i="1"/>
  <c r="AE78" i="1"/>
  <c r="AD78" i="1"/>
  <c r="AK77" i="1"/>
  <c r="AJ77" i="1"/>
  <c r="AI77" i="1"/>
  <c r="AH77" i="1"/>
  <c r="AG77" i="1"/>
  <c r="AF77" i="1"/>
  <c r="AE77" i="1"/>
  <c r="AD77" i="1"/>
  <c r="AK76" i="1"/>
  <c r="AJ76" i="1"/>
  <c r="AI76" i="1"/>
  <c r="AH76" i="1"/>
  <c r="AG76" i="1"/>
  <c r="AF76" i="1"/>
  <c r="AE76" i="1"/>
  <c r="AD76" i="1"/>
  <c r="AK75" i="1"/>
  <c r="AJ75" i="1"/>
  <c r="AI75" i="1"/>
  <c r="AH75" i="1"/>
  <c r="AG75" i="1"/>
  <c r="AF75" i="1"/>
  <c r="AE75" i="1"/>
  <c r="AD75" i="1"/>
  <c r="AK74" i="1"/>
  <c r="AJ74" i="1"/>
  <c r="AI74" i="1"/>
  <c r="AH74" i="1"/>
  <c r="AG74" i="1"/>
  <c r="AF74" i="1"/>
  <c r="AE74" i="1"/>
  <c r="AD74" i="1"/>
  <c r="AK73" i="1"/>
  <c r="AJ73" i="1"/>
  <c r="AI73" i="1"/>
  <c r="AH73" i="1"/>
  <c r="AG73" i="1"/>
  <c r="AF73" i="1"/>
  <c r="AE73" i="1"/>
  <c r="AD73" i="1"/>
  <c r="AK72" i="1"/>
  <c r="AJ72" i="1"/>
  <c r="AI72" i="1"/>
  <c r="AH72" i="1"/>
  <c r="AG72" i="1"/>
  <c r="AF72" i="1"/>
  <c r="AE72" i="1"/>
  <c r="AD72" i="1"/>
  <c r="AK71" i="1"/>
  <c r="AJ71" i="1"/>
  <c r="AI71" i="1"/>
  <c r="AH71" i="1"/>
  <c r="AG71" i="1"/>
  <c r="AF71" i="1"/>
  <c r="AE71" i="1"/>
  <c r="AD71" i="1"/>
  <c r="AK70" i="1"/>
  <c r="AJ70" i="1"/>
  <c r="AI70" i="1"/>
  <c r="AH70" i="1"/>
  <c r="AG70" i="1"/>
  <c r="AF70" i="1"/>
  <c r="AE70" i="1"/>
  <c r="AD70" i="1"/>
  <c r="AK69" i="1"/>
  <c r="AJ69" i="1"/>
  <c r="AI69" i="1"/>
  <c r="AH69" i="1"/>
  <c r="AG69" i="1"/>
  <c r="AF69" i="1"/>
  <c r="AE69" i="1"/>
  <c r="AD69" i="1"/>
  <c r="AK68" i="1"/>
  <c r="AJ68" i="1"/>
  <c r="AI68" i="1"/>
  <c r="AH68" i="1"/>
  <c r="AG68" i="1"/>
  <c r="AF68" i="1"/>
  <c r="AE68" i="1"/>
  <c r="AD68" i="1"/>
  <c r="AK67" i="1"/>
  <c r="AJ67" i="1"/>
  <c r="AI67" i="1"/>
  <c r="AH67" i="1"/>
  <c r="AG67" i="1"/>
  <c r="AF67" i="1"/>
  <c r="AE67" i="1"/>
  <c r="AD67" i="1"/>
  <c r="AK66" i="1"/>
  <c r="AJ66" i="1"/>
  <c r="AI66" i="1"/>
  <c r="AH66" i="1"/>
  <c r="AG66" i="1"/>
  <c r="AF66" i="1"/>
  <c r="AE66" i="1"/>
  <c r="AD66" i="1"/>
  <c r="AK65" i="1"/>
  <c r="AJ65" i="1"/>
  <c r="AI65" i="1"/>
  <c r="AH65" i="1"/>
  <c r="AG65" i="1"/>
  <c r="AF65" i="1"/>
  <c r="AE65" i="1"/>
  <c r="AD65" i="1"/>
  <c r="AK64" i="1"/>
  <c r="AJ64" i="1"/>
  <c r="AI64" i="1"/>
  <c r="AH64" i="1"/>
  <c r="AG64" i="1"/>
  <c r="AF64" i="1"/>
  <c r="AE64" i="1"/>
  <c r="AD64" i="1"/>
  <c r="AK63" i="1"/>
  <c r="AJ63" i="1"/>
  <c r="AI63" i="1"/>
  <c r="AH63" i="1"/>
  <c r="AG63" i="1"/>
  <c r="AF63" i="1"/>
  <c r="AE63" i="1"/>
  <c r="AD63" i="1"/>
  <c r="AK62" i="1"/>
  <c r="AJ62" i="1"/>
  <c r="AI62" i="1"/>
  <c r="AH62" i="1"/>
  <c r="AG62" i="1"/>
  <c r="AF62" i="1"/>
  <c r="AE62" i="1"/>
  <c r="AD62" i="1"/>
  <c r="AK61" i="1"/>
  <c r="AJ61" i="1"/>
  <c r="AI61" i="1"/>
  <c r="AH61" i="1"/>
  <c r="AG61" i="1"/>
  <c r="AF61" i="1"/>
  <c r="AE61" i="1"/>
  <c r="AD61" i="1"/>
  <c r="AK60" i="1"/>
  <c r="AJ60" i="1"/>
  <c r="AI60" i="1"/>
  <c r="AH60" i="1"/>
  <c r="AG60" i="1"/>
  <c r="AF60" i="1"/>
  <c r="AE60" i="1"/>
  <c r="AD60" i="1"/>
  <c r="AK59" i="1"/>
  <c r="AJ59" i="1"/>
  <c r="AI59" i="1"/>
  <c r="AH59" i="1"/>
  <c r="AG59" i="1"/>
  <c r="AF59" i="1"/>
  <c r="AE59" i="1"/>
  <c r="AD59" i="1"/>
  <c r="AK58" i="1"/>
  <c r="AJ58" i="1"/>
  <c r="AI58" i="1"/>
  <c r="AH58" i="1"/>
  <c r="AG58" i="1"/>
  <c r="AF58" i="1"/>
  <c r="AE58" i="1"/>
  <c r="AD58" i="1"/>
  <c r="AK57" i="1"/>
  <c r="AJ57" i="1"/>
  <c r="AI57" i="1"/>
  <c r="AH57" i="1"/>
  <c r="AG57" i="1"/>
  <c r="AF57" i="1"/>
  <c r="AE57" i="1"/>
  <c r="AD57" i="1"/>
  <c r="AK56" i="1"/>
  <c r="AJ56" i="1"/>
  <c r="AI56" i="1"/>
  <c r="AH56" i="1"/>
  <c r="AG56" i="1"/>
  <c r="AF56" i="1"/>
  <c r="AE56" i="1"/>
  <c r="AD56" i="1"/>
  <c r="AK55" i="1"/>
  <c r="AJ55" i="1"/>
  <c r="AI55" i="1"/>
  <c r="AH55" i="1"/>
  <c r="AG55" i="1"/>
  <c r="AF55" i="1"/>
  <c r="AE55" i="1"/>
  <c r="AD55" i="1"/>
  <c r="AK54" i="1"/>
  <c r="AJ54" i="1"/>
  <c r="AI54" i="1"/>
  <c r="AH54" i="1"/>
  <c r="AG54" i="1"/>
  <c r="AF54" i="1"/>
  <c r="AE54" i="1"/>
  <c r="AD54" i="1"/>
  <c r="AK53" i="1"/>
  <c r="AJ53" i="1"/>
  <c r="AI53" i="1"/>
  <c r="AH53" i="1"/>
  <c r="AG53" i="1"/>
  <c r="AF53" i="1"/>
  <c r="AE53" i="1"/>
  <c r="AD53" i="1"/>
  <c r="AK52" i="1"/>
  <c r="AJ52" i="1"/>
  <c r="AI52" i="1"/>
  <c r="AH52" i="1"/>
  <c r="AG52" i="1"/>
  <c r="AF52" i="1"/>
  <c r="AE52" i="1"/>
  <c r="AD52" i="1"/>
  <c r="AK51" i="1"/>
  <c r="AJ51" i="1"/>
  <c r="AI51" i="1"/>
  <c r="AH51" i="1"/>
  <c r="AG51" i="1"/>
  <c r="AF51" i="1"/>
  <c r="AE51" i="1"/>
  <c r="AD51" i="1"/>
  <c r="AK50" i="1"/>
  <c r="AJ50" i="1"/>
  <c r="AI50" i="1"/>
  <c r="AH50" i="1"/>
  <c r="AG50" i="1"/>
  <c r="AF50" i="1"/>
  <c r="AE50" i="1"/>
  <c r="AD50" i="1"/>
  <c r="AK49" i="1"/>
  <c r="AJ49" i="1"/>
  <c r="AI49" i="1"/>
  <c r="AH49" i="1"/>
  <c r="AG49" i="1"/>
  <c r="AF49" i="1"/>
  <c r="AE49" i="1"/>
  <c r="AD49" i="1"/>
  <c r="AK48" i="1"/>
  <c r="AJ48" i="1"/>
  <c r="AI48" i="1"/>
  <c r="AH48" i="1"/>
  <c r="AG48" i="1"/>
  <c r="AF48" i="1"/>
  <c r="AE48" i="1"/>
  <c r="AD48" i="1"/>
  <c r="AK47" i="1"/>
  <c r="AJ47" i="1"/>
  <c r="AI47" i="1"/>
  <c r="AH47" i="1"/>
  <c r="AG47" i="1"/>
  <c r="AF47" i="1"/>
  <c r="AE47" i="1"/>
  <c r="AD47" i="1"/>
  <c r="AK46" i="1"/>
  <c r="AJ46" i="1"/>
  <c r="AI46" i="1"/>
  <c r="AH46" i="1"/>
  <c r="AG46" i="1"/>
  <c r="AF46" i="1"/>
  <c r="AE46" i="1"/>
  <c r="AD46" i="1"/>
  <c r="AK45" i="1"/>
  <c r="AJ45" i="1"/>
  <c r="AI45" i="1"/>
  <c r="AH45" i="1"/>
  <c r="AG45" i="1"/>
  <c r="AF45" i="1"/>
  <c r="AE45" i="1"/>
  <c r="AD45" i="1"/>
  <c r="AK44" i="1"/>
  <c r="AJ44" i="1"/>
  <c r="AI44" i="1"/>
  <c r="AH44" i="1"/>
  <c r="AG44" i="1"/>
  <c r="AF44" i="1"/>
  <c r="AE44" i="1"/>
  <c r="AD44" i="1"/>
  <c r="AK43" i="1"/>
  <c r="AJ43" i="1"/>
  <c r="AI43" i="1"/>
  <c r="AH43" i="1"/>
  <c r="AG43" i="1"/>
  <c r="AF43" i="1"/>
  <c r="AE43" i="1"/>
  <c r="AD43" i="1"/>
  <c r="AK42" i="1"/>
  <c r="AJ42" i="1"/>
  <c r="AI42" i="1"/>
  <c r="AH42" i="1"/>
  <c r="AG42" i="1"/>
  <c r="AF42" i="1"/>
  <c r="AE42" i="1"/>
  <c r="AD42" i="1"/>
  <c r="AK41" i="1"/>
  <c r="AJ41" i="1"/>
  <c r="AI41" i="1"/>
  <c r="AH41" i="1"/>
  <c r="AG41" i="1"/>
  <c r="AF41" i="1"/>
  <c r="AE41" i="1"/>
  <c r="AD41" i="1"/>
  <c r="AK40" i="1"/>
  <c r="AJ40" i="1"/>
  <c r="AI40" i="1"/>
  <c r="AH40" i="1"/>
  <c r="AG40" i="1"/>
  <c r="AF40" i="1"/>
  <c r="AE40" i="1"/>
  <c r="AD40" i="1"/>
  <c r="AK39" i="1"/>
  <c r="AJ39" i="1"/>
  <c r="AI39" i="1"/>
  <c r="AH39" i="1"/>
  <c r="AG39" i="1"/>
  <c r="AF39" i="1"/>
  <c r="AE39" i="1"/>
  <c r="AD39" i="1"/>
  <c r="AK38" i="1"/>
  <c r="AJ38" i="1"/>
  <c r="AI38" i="1"/>
  <c r="AH38" i="1"/>
  <c r="AG38" i="1"/>
  <c r="AF38" i="1"/>
  <c r="AE38" i="1"/>
  <c r="AD38" i="1"/>
  <c r="AK37" i="1"/>
  <c r="AJ37" i="1"/>
  <c r="AI37" i="1"/>
  <c r="AH37" i="1"/>
  <c r="AG37" i="1"/>
  <c r="AF37" i="1"/>
  <c r="AE37" i="1"/>
  <c r="AD37" i="1"/>
  <c r="AK36" i="1"/>
  <c r="AJ36" i="1"/>
  <c r="AI36" i="1"/>
  <c r="AH36" i="1"/>
  <c r="AG36" i="1"/>
  <c r="AF36" i="1"/>
  <c r="AE36" i="1"/>
  <c r="AD36" i="1"/>
  <c r="AK35" i="1"/>
  <c r="AJ35" i="1"/>
  <c r="AI35" i="1"/>
  <c r="AH35" i="1"/>
  <c r="AG35" i="1"/>
  <c r="AF35" i="1"/>
  <c r="AE35" i="1"/>
  <c r="AD35" i="1"/>
  <c r="AK34" i="1"/>
  <c r="AJ34" i="1"/>
  <c r="AI34" i="1"/>
  <c r="AH34" i="1"/>
  <c r="AG34" i="1"/>
  <c r="AF34" i="1"/>
  <c r="AE34" i="1"/>
  <c r="AD34" i="1"/>
  <c r="AK33" i="1"/>
  <c r="AJ33" i="1"/>
  <c r="AI33" i="1"/>
  <c r="AH33" i="1"/>
  <c r="AG33" i="1"/>
  <c r="AF33" i="1"/>
  <c r="AE33" i="1"/>
  <c r="AD33" i="1"/>
  <c r="AK32" i="1"/>
  <c r="AJ32" i="1"/>
  <c r="AI32" i="1"/>
  <c r="AH32" i="1"/>
  <c r="AG32" i="1"/>
  <c r="AF32" i="1"/>
  <c r="AE32" i="1"/>
  <c r="AD32" i="1"/>
  <c r="AK31" i="1"/>
  <c r="AJ31" i="1"/>
  <c r="AI31" i="1"/>
  <c r="AH31" i="1"/>
  <c r="AG31" i="1"/>
  <c r="AF31" i="1"/>
  <c r="AE31" i="1"/>
  <c r="AD31" i="1"/>
  <c r="AK30" i="1"/>
  <c r="AJ30" i="1"/>
  <c r="AI30" i="1"/>
  <c r="AH30" i="1"/>
  <c r="AG30" i="1"/>
  <c r="AF30" i="1"/>
  <c r="AE30" i="1"/>
  <c r="AD30" i="1"/>
  <c r="AK29" i="1"/>
  <c r="AJ29" i="1"/>
  <c r="AI29" i="1"/>
  <c r="AH29" i="1"/>
  <c r="AG29" i="1"/>
  <c r="AF29" i="1"/>
  <c r="AE29" i="1"/>
  <c r="AD29" i="1"/>
  <c r="AK28" i="1"/>
  <c r="AJ28" i="1"/>
  <c r="AI28" i="1"/>
  <c r="AH28" i="1"/>
  <c r="AG28" i="1"/>
  <c r="AF28" i="1"/>
  <c r="AE28" i="1"/>
  <c r="AD28" i="1"/>
  <c r="AK27" i="1"/>
  <c r="AJ27" i="1"/>
  <c r="AI27" i="1"/>
  <c r="AH27" i="1"/>
  <c r="AG27" i="1"/>
  <c r="AF27" i="1"/>
  <c r="AE27" i="1"/>
  <c r="AD27" i="1"/>
  <c r="AK26" i="1"/>
  <c r="AJ26" i="1"/>
  <c r="AI26" i="1"/>
  <c r="AH26" i="1"/>
  <c r="AG26" i="1"/>
  <c r="AF26" i="1"/>
  <c r="AE26" i="1"/>
  <c r="AD26" i="1"/>
  <c r="AK25" i="1"/>
  <c r="AJ25" i="1"/>
  <c r="AI25" i="1"/>
  <c r="AH25" i="1"/>
  <c r="AG25" i="1"/>
  <c r="AF25" i="1"/>
  <c r="AE25" i="1"/>
  <c r="AD25" i="1"/>
  <c r="AK24" i="1"/>
  <c r="AJ24" i="1"/>
  <c r="AI24" i="1"/>
  <c r="AH24" i="1"/>
  <c r="AG24" i="1"/>
  <c r="AF24" i="1"/>
  <c r="AE24" i="1"/>
  <c r="AD24" i="1"/>
  <c r="AK23" i="1"/>
  <c r="AJ23" i="1"/>
  <c r="AI23" i="1"/>
  <c r="AH23" i="1"/>
  <c r="AG23" i="1"/>
  <c r="AF23" i="1"/>
  <c r="AE23" i="1"/>
  <c r="AD23" i="1"/>
  <c r="AK22" i="1"/>
  <c r="AJ22" i="1"/>
  <c r="AI22" i="1"/>
  <c r="AH22" i="1"/>
  <c r="AG22" i="1"/>
  <c r="AF22" i="1"/>
  <c r="AE22" i="1"/>
  <c r="AD22" i="1"/>
  <c r="AK21" i="1"/>
  <c r="AJ21" i="1"/>
  <c r="AI21" i="1"/>
  <c r="AH21" i="1"/>
  <c r="AG21" i="1"/>
  <c r="AF21" i="1"/>
  <c r="AE21" i="1"/>
  <c r="AD21" i="1"/>
  <c r="AK20" i="1"/>
  <c r="AJ20" i="1"/>
  <c r="AI20" i="1"/>
  <c r="AH20" i="1"/>
  <c r="AG20" i="1"/>
  <c r="AF20" i="1"/>
  <c r="AE20" i="1"/>
  <c r="AD20" i="1"/>
  <c r="AK19" i="1"/>
  <c r="AJ19" i="1"/>
  <c r="AI19" i="1"/>
  <c r="AH19" i="1"/>
  <c r="AG19" i="1"/>
  <c r="AF19" i="1"/>
  <c r="AE19" i="1"/>
  <c r="AD19" i="1"/>
  <c r="AK18" i="1"/>
  <c r="AJ18" i="1"/>
  <c r="AI18" i="1"/>
  <c r="AH18" i="1"/>
  <c r="AG18" i="1"/>
  <c r="AF18" i="1"/>
  <c r="AE18" i="1"/>
  <c r="AD18" i="1"/>
  <c r="AK17" i="1"/>
  <c r="AJ17" i="1"/>
  <c r="AI17" i="1"/>
  <c r="AH17" i="1"/>
  <c r="AG17" i="1"/>
  <c r="AF17" i="1"/>
  <c r="AE17" i="1"/>
  <c r="AD17" i="1"/>
  <c r="AK16" i="1"/>
  <c r="AJ16" i="1"/>
  <c r="AI16" i="1"/>
  <c r="AH16" i="1"/>
  <c r="AG16" i="1"/>
  <c r="AF16" i="1"/>
  <c r="AE16" i="1"/>
  <c r="AD16" i="1"/>
  <c r="AK15" i="1"/>
  <c r="AJ15" i="1"/>
  <c r="AI15" i="1"/>
  <c r="AH15" i="1"/>
  <c r="AG15" i="1"/>
  <c r="AF15" i="1"/>
  <c r="AE15" i="1"/>
  <c r="AD15" i="1"/>
  <c r="AK14" i="1"/>
  <c r="AJ14" i="1"/>
  <c r="AI14" i="1"/>
  <c r="AH14" i="1"/>
  <c r="AG14" i="1"/>
  <c r="AF14" i="1"/>
  <c r="AE14" i="1"/>
  <c r="AD14" i="1"/>
  <c r="AK13" i="1"/>
  <c r="AJ13" i="1"/>
  <c r="AI13" i="1"/>
  <c r="AH13" i="1"/>
  <c r="AG13" i="1"/>
  <c r="AF13" i="1"/>
  <c r="AE13" i="1"/>
  <c r="AD13" i="1"/>
  <c r="AK12" i="1"/>
  <c r="AJ12" i="1"/>
  <c r="AI12" i="1"/>
  <c r="AH12" i="1"/>
  <c r="AG12" i="1"/>
  <c r="AF12" i="1"/>
  <c r="AE12" i="1"/>
  <c r="AD12" i="1"/>
  <c r="AK11" i="1"/>
  <c r="AJ11" i="1"/>
  <c r="AI11" i="1"/>
  <c r="AH11" i="1"/>
  <c r="AG11" i="1"/>
  <c r="AF11" i="1"/>
  <c r="AE11" i="1"/>
  <c r="AD11" i="1"/>
  <c r="AK10" i="1"/>
  <c r="AJ10" i="1"/>
  <c r="AI10" i="1"/>
  <c r="AH10" i="1"/>
  <c r="AG10" i="1"/>
  <c r="AF10" i="1"/>
  <c r="AE10" i="1"/>
  <c r="AD10" i="1"/>
  <c r="AK9" i="1"/>
  <c r="AJ9" i="1"/>
  <c r="AI9" i="1"/>
  <c r="AH9" i="1"/>
  <c r="AG9" i="1"/>
  <c r="AF9" i="1"/>
  <c r="AE9" i="1"/>
  <c r="AD9" i="1"/>
  <c r="AK8" i="1"/>
  <c r="AJ8" i="1"/>
  <c r="AI8" i="1"/>
  <c r="AH8" i="1"/>
  <c r="AG8" i="1"/>
  <c r="AF8" i="1"/>
  <c r="AE8" i="1"/>
  <c r="AD8" i="1"/>
  <c r="AK7" i="1"/>
  <c r="AJ7" i="1"/>
  <c r="AI7" i="1"/>
  <c r="AH7" i="1"/>
  <c r="AG7" i="1"/>
  <c r="AF7" i="1"/>
  <c r="AE7" i="1"/>
  <c r="AD7" i="1"/>
  <c r="AK6" i="1"/>
  <c r="AJ6" i="1"/>
  <c r="AI6" i="1"/>
  <c r="AH6" i="1"/>
  <c r="AG6" i="1"/>
  <c r="AF6" i="1"/>
  <c r="AE6" i="1"/>
  <c r="AD6" i="1"/>
  <c r="AK5" i="1"/>
  <c r="AJ5" i="1"/>
  <c r="AI5" i="1"/>
  <c r="AH5" i="1"/>
  <c r="AG5" i="1"/>
  <c r="AF5" i="1"/>
  <c r="AE5" i="1"/>
  <c r="AD5" i="1"/>
  <c r="AK4" i="1"/>
  <c r="AJ4" i="1"/>
  <c r="AI4" i="1"/>
  <c r="AH4" i="1"/>
  <c r="AG4" i="1"/>
  <c r="AF4" i="1"/>
  <c r="AE4" i="1"/>
  <c r="AD4" i="1"/>
  <c r="AK3" i="1"/>
  <c r="AJ3" i="1"/>
  <c r="AI3" i="1"/>
  <c r="AH3" i="1"/>
  <c r="AG3" i="1"/>
  <c r="AF3" i="1"/>
  <c r="AE3" i="1"/>
  <c r="AD3" i="1"/>
  <c r="AK2" i="1"/>
  <c r="AJ2" i="1"/>
  <c r="AI2" i="1"/>
  <c r="AH2" i="1"/>
  <c r="AG2" i="1"/>
  <c r="AF2" i="1"/>
  <c r="AE2" i="1"/>
  <c r="AD2" i="1"/>
</calcChain>
</file>

<file path=xl/sharedStrings.xml><?xml version="1.0" encoding="utf-8"?>
<sst xmlns="http://schemas.openxmlformats.org/spreadsheetml/2006/main" count="1828" uniqueCount="778">
  <si>
    <t>id</t>
  </si>
  <si>
    <t>Date de creation</t>
  </si>
  <si>
    <t>Nom</t>
  </si>
  <si>
    <t>Prenom</t>
  </si>
  <si>
    <t>Date de naissance</t>
  </si>
  <si>
    <t>Lieu de naissance</t>
  </si>
  <si>
    <t>Sexe</t>
  </si>
  <si>
    <t>Nationalité</t>
  </si>
  <si>
    <t>CIN</t>
  </si>
  <si>
    <t>Ville</t>
  </si>
  <si>
    <t>Tel</t>
  </si>
  <si>
    <t>Email</t>
  </si>
  <si>
    <t>Nom P</t>
  </si>
  <si>
    <t>Prenom P</t>
  </si>
  <si>
    <t>Tel P</t>
  </si>
  <si>
    <t>Email P</t>
  </si>
  <si>
    <t>Nom M</t>
  </si>
  <si>
    <t>Prenom M</t>
  </si>
  <si>
    <t>Tel M</t>
  </si>
  <si>
    <t>Email M</t>
  </si>
  <si>
    <t>CNE</t>
  </si>
  <si>
    <t>ID Academie</t>
  </si>
  <si>
    <t>Etablissement</t>
  </si>
  <si>
    <t xml:space="preserve">Filiere </t>
  </si>
  <si>
    <t>Type de bac</t>
  </si>
  <si>
    <t>Annee bac</t>
  </si>
  <si>
    <t>Moyenne bac</t>
  </si>
  <si>
    <t>Nature de demande</t>
  </si>
  <si>
    <t>Formations</t>
  </si>
  <si>
    <t>CPGE2*</t>
  </si>
  <si>
    <t>CPGE1</t>
  </si>
  <si>
    <t>CAM</t>
  </si>
  <si>
    <t>MB</t>
  </si>
  <si>
    <t>FASIMH</t>
  </si>
  <si>
    <t>FPA</t>
  </si>
  <si>
    <t>FMA</t>
  </si>
  <si>
    <t>FMDA</t>
  </si>
  <si>
    <t>BELLAMSOUGUER</t>
  </si>
  <si>
    <t>Hala</t>
  </si>
  <si>
    <t>CASABLANCA</t>
  </si>
  <si>
    <t>femme</t>
  </si>
  <si>
    <t>Morocco</t>
  </si>
  <si>
    <t>BA1028</t>
  </si>
  <si>
    <t>+212621167010</t>
  </si>
  <si>
    <t>Bellamsouguerhala@gmail.com</t>
  </si>
  <si>
    <t>KANOUNI</t>
  </si>
  <si>
    <t>Afifa</t>
  </si>
  <si>
    <t>+212662074191</t>
  </si>
  <si>
    <t>R110131689</t>
  </si>
  <si>
    <t>aca00000005</t>
  </si>
  <si>
    <t>CASA HILLS</t>
  </si>
  <si>
    <t>Sciences Physiques</t>
  </si>
  <si>
    <t>T000002</t>
  </si>
  <si>
    <t>2022</t>
  </si>
  <si>
    <t>1</t>
  </si>
  <si>
    <t>LAALALCHA</t>
  </si>
  <si>
    <t>Romaissae</t>
  </si>
  <si>
    <t>SIDI KACEM</t>
  </si>
  <si>
    <t>GI12122</t>
  </si>
  <si>
    <t>KENITRA</t>
  </si>
  <si>
    <t>+212629192476</t>
  </si>
  <si>
    <t>rlaalalcha@gmail.com</t>
  </si>
  <si>
    <t>Abdlmajid</t>
  </si>
  <si>
    <t>+212667042957</t>
  </si>
  <si>
    <t>laala_ma@yahoo.fr</t>
  </si>
  <si>
    <t>KERIDOU</t>
  </si>
  <si>
    <t>Laila</t>
  </si>
  <si>
    <t>+212607692858</t>
  </si>
  <si>
    <t>pas encore</t>
  </si>
  <si>
    <t>aca00000012</t>
  </si>
  <si>
    <t>alpha</t>
  </si>
  <si>
    <t>8,1</t>
  </si>
  <si>
    <t>DAOUD</t>
  </si>
  <si>
    <t>Salma</t>
  </si>
  <si>
    <t>WA299520</t>
  </si>
  <si>
    <t>BERRECHID</t>
  </si>
  <si>
    <t>+212642437774</t>
  </si>
  <si>
    <t>salmadaoud2020@gmail.com</t>
  </si>
  <si>
    <t>Bouchaib</t>
  </si>
  <si>
    <t>+212661329030</t>
  </si>
  <si>
    <t>HAMIDALLAH</t>
  </si>
  <si>
    <t>Ghizlane</t>
  </si>
  <si>
    <t>+212666931905</t>
  </si>
  <si>
    <t>F145065320</t>
  </si>
  <si>
    <t>aca00000001</t>
  </si>
  <si>
    <t>la Pépinière</t>
  </si>
  <si>
    <t>2021-2022</t>
  </si>
  <si>
    <t>8,6,2</t>
  </si>
  <si>
    <t>BOUZEKRI</t>
  </si>
  <si>
    <t>Ines</t>
  </si>
  <si>
    <t>RABAT HASSAN</t>
  </si>
  <si>
    <t>AG527</t>
  </si>
  <si>
    <t>RABAT</t>
  </si>
  <si>
    <t>+212670287375</t>
  </si>
  <si>
    <t>bouzekri.ines@gmail.com</t>
  </si>
  <si>
    <t>Khalid</t>
  </si>
  <si>
    <t>+212667183424</t>
  </si>
  <si>
    <t>MAHRAT</t>
  </si>
  <si>
    <t>Wafaa</t>
  </si>
  <si>
    <t>+212664686850</t>
  </si>
  <si>
    <t>wafaa.mahrat@gmail.com</t>
  </si>
  <si>
    <t>J110053416</t>
  </si>
  <si>
    <t>RYAD AL MAARIFA</t>
  </si>
  <si>
    <t>3</t>
  </si>
  <si>
    <t>BERROUG</t>
  </si>
  <si>
    <t>Ikram</t>
  </si>
  <si>
    <t>TIVOLI ITALIE</t>
  </si>
  <si>
    <t>IR813069</t>
  </si>
  <si>
    <t>BÉNI MELLAL</t>
  </si>
  <si>
    <t>ikramberroug24@gmail.com</t>
  </si>
  <si>
    <t>Abdelhadi</t>
  </si>
  <si>
    <t>KAZZOUL</t>
  </si>
  <si>
    <t>Zhor</t>
  </si>
  <si>
    <t>kazzoulkazzoul@gmail.com</t>
  </si>
  <si>
    <t>L130008360</t>
  </si>
  <si>
    <t>aca00000014</t>
  </si>
  <si>
    <t>cpge lycée Mohamed V</t>
  </si>
  <si>
    <t>Sciences Mathématiques A ou B</t>
  </si>
  <si>
    <t>T000001</t>
  </si>
  <si>
    <t>2020-2021</t>
  </si>
  <si>
    <t>5</t>
  </si>
  <si>
    <t>BAYOUDH</t>
  </si>
  <si>
    <t>Fatma</t>
  </si>
  <si>
    <t>TUNIS</t>
  </si>
  <si>
    <t>Tunisia</t>
  </si>
  <si>
    <t>15021987</t>
  </si>
  <si>
    <t>aidabdh14@gmail.com</t>
  </si>
  <si>
    <t>Mohamed</t>
  </si>
  <si>
    <t>Aida</t>
  </si>
  <si>
    <t>lycee louis pasteur tunis</t>
  </si>
  <si>
    <t>Sciences de la Vie et de la Terre</t>
  </si>
  <si>
    <t>T000003</t>
  </si>
  <si>
    <t>2020</t>
  </si>
  <si>
    <t>CHIADMI</t>
  </si>
  <si>
    <t>Arij</t>
  </si>
  <si>
    <t>CHEFCHAOUEN</t>
  </si>
  <si>
    <t>L659225</t>
  </si>
  <si>
    <t>+212658047332</t>
  </si>
  <si>
    <t>chiadmiarij3@gmail.com</t>
  </si>
  <si>
    <t>Hicham</t>
  </si>
  <si>
    <t>+212662057592</t>
  </si>
  <si>
    <t>chiadmi_hicham@yahoo.fr</t>
  </si>
  <si>
    <t>P149033068</t>
  </si>
  <si>
    <t>aca00000015</t>
  </si>
  <si>
    <t>Lycée Moulay Rachid. Chefchaouen</t>
  </si>
  <si>
    <t>EL BOUHALI</t>
  </si>
  <si>
    <t>Yassine</t>
  </si>
  <si>
    <t>FES</t>
  </si>
  <si>
    <t>homme</t>
  </si>
  <si>
    <t>CD752170</t>
  </si>
  <si>
    <t>+212694764888</t>
  </si>
  <si>
    <t>elbouhaliyassine64@gmail.com</t>
  </si>
  <si>
    <t>El bachir</t>
  </si>
  <si>
    <t>+212661372762</t>
  </si>
  <si>
    <t>ee.elbachir.elbouhali@gmail.com</t>
  </si>
  <si>
    <t>OUHGA</t>
  </si>
  <si>
    <t>Samira</t>
  </si>
  <si>
    <t>+212668690869</t>
  </si>
  <si>
    <t>samira.ouhga@gmail.com</t>
  </si>
  <si>
    <t>N135372432</t>
  </si>
  <si>
    <t>aca00000003</t>
  </si>
  <si>
    <t>GROUPE SCOLAIRE AL JABR</t>
  </si>
  <si>
    <t>2</t>
  </si>
  <si>
    <t>MANVOUMBI POUGUI</t>
  </si>
  <si>
    <t>Love braxelle shadey</t>
  </si>
  <si>
    <t>LIBREVILLE</t>
  </si>
  <si>
    <t>Gabon</t>
  </si>
  <si>
    <t>0118071620190032</t>
  </si>
  <si>
    <t>+24174582828</t>
  </si>
  <si>
    <t>Lovemanvoumbi@gmail.com</t>
  </si>
  <si>
    <t>MANVOUMBI MOMBO</t>
  </si>
  <si>
    <t>Jean-pierre</t>
  </si>
  <si>
    <t>+24174583232</t>
  </si>
  <si>
    <t>MEZOE M'ATOME</t>
  </si>
  <si>
    <t>Marie-cécile</t>
  </si>
  <si>
    <t>+24162583232</t>
  </si>
  <si>
    <t>Collège et Lycée CALASANZ</t>
  </si>
  <si>
    <t>Lycée qualifiant Moulay Rachid. Chefchaouen</t>
  </si>
  <si>
    <t>CHIADMI MOHAMED</t>
  </si>
  <si>
    <t>Chiadmi</t>
  </si>
  <si>
    <t>lycée qualifiant Moulay Rachid. Chefchaouen</t>
  </si>
  <si>
    <t>GRACIA DJIMADOUMNGAR</t>
  </si>
  <si>
    <t>Gracia</t>
  </si>
  <si>
    <t>NDJAMENA</t>
  </si>
  <si>
    <t>Chad</t>
  </si>
  <si>
    <t>RM0337756</t>
  </si>
  <si>
    <t>djimbayegracia@gmail.com</t>
  </si>
  <si>
    <t>DOUMBAYE</t>
  </si>
  <si>
    <t>Djimadoumngar</t>
  </si>
  <si>
    <t>+23566993715</t>
  </si>
  <si>
    <t>djimadoumngar.doumbaye@wfp.org</t>
  </si>
  <si>
    <t>MADJIMTA</t>
  </si>
  <si>
    <t>Penina</t>
  </si>
  <si>
    <t>Lycée collège Marie Ke Tal</t>
  </si>
  <si>
    <t>Biologie/Chimie</t>
  </si>
  <si>
    <t>2018/2019</t>
  </si>
  <si>
    <t>OUARDANE</t>
  </si>
  <si>
    <t>Jihane</t>
  </si>
  <si>
    <t>TANGER</t>
  </si>
  <si>
    <t>K561412</t>
  </si>
  <si>
    <t>+212657396656</t>
  </si>
  <si>
    <t>jihane685.ou@gmail.com</t>
  </si>
  <si>
    <t>Noureddine</t>
  </si>
  <si>
    <t>EL ANJOUMI EL AMRANI</t>
  </si>
  <si>
    <t>Farah</t>
  </si>
  <si>
    <t>+212655624818</t>
  </si>
  <si>
    <t>farahouardane3@gmail.com</t>
  </si>
  <si>
    <t>um6ss</t>
  </si>
  <si>
    <t>2021</t>
  </si>
  <si>
    <t>SBIHI</t>
  </si>
  <si>
    <t>Mhamed aboubakr</t>
  </si>
  <si>
    <t>AA89546</t>
  </si>
  <si>
    <t>+212660076464</t>
  </si>
  <si>
    <t>aboubakr.sbihi@gmail.com</t>
  </si>
  <si>
    <t>Anass</t>
  </si>
  <si>
    <t>+212663707010</t>
  </si>
  <si>
    <t>sbihi.anass9@gmail.com</t>
  </si>
  <si>
    <t>KADIRI</t>
  </si>
  <si>
    <t>Halima</t>
  </si>
  <si>
    <t>+212660404747</t>
  </si>
  <si>
    <t>kadiri_halima@yahoo.fr</t>
  </si>
  <si>
    <t>J110010709</t>
  </si>
  <si>
    <t>Ryadalmaarifa</t>
  </si>
  <si>
    <t>2021/2022</t>
  </si>
  <si>
    <t>1,3,2</t>
  </si>
  <si>
    <t>ELMOUSSATNI</t>
  </si>
  <si>
    <t>Alae</t>
  </si>
  <si>
    <t>K583512</t>
  </si>
  <si>
    <t>+212665628968</t>
  </si>
  <si>
    <t>elmoussatnialae@gmail.com</t>
  </si>
  <si>
    <t>Mailoud</t>
  </si>
  <si>
    <t>+212663675519</t>
  </si>
  <si>
    <t>avocatmailoud@gmail.com</t>
  </si>
  <si>
    <t>AEGOUDHOUM</t>
  </si>
  <si>
    <t>Khadija</t>
  </si>
  <si>
    <t>khadijaaegoudhou@gmail.com</t>
  </si>
  <si>
    <t>Al amana</t>
  </si>
  <si>
    <t>YAMLLAHI</t>
  </si>
  <si>
    <t>Amr</t>
  </si>
  <si>
    <t>K576436</t>
  </si>
  <si>
    <t>+212682429851</t>
  </si>
  <si>
    <t>yamllahiamr78@gmail.com</t>
  </si>
  <si>
    <t>Youssef</t>
  </si>
  <si>
    <t>+212661197232</t>
  </si>
  <si>
    <t>youssefyamllahi93@gmail.com</t>
  </si>
  <si>
    <t>BOUKHZAR</t>
  </si>
  <si>
    <t>Niema</t>
  </si>
  <si>
    <t>+212661102539</t>
  </si>
  <si>
    <t>lycee francais international le detroit</t>
  </si>
  <si>
    <t>Autres</t>
  </si>
  <si>
    <t>T000005</t>
  </si>
  <si>
    <t>2,1,3</t>
  </si>
  <si>
    <t>ELHAMZA</t>
  </si>
  <si>
    <t>Soukaina</t>
  </si>
  <si>
    <t>KHOURIBFA</t>
  </si>
  <si>
    <t>Q362750</t>
  </si>
  <si>
    <t>KHOURIBGA</t>
  </si>
  <si>
    <t>+212600882053</t>
  </si>
  <si>
    <t>soukainaelhamza@gmail.com</t>
  </si>
  <si>
    <t>Abdelghani</t>
  </si>
  <si>
    <t>ELMODAFAR</t>
  </si>
  <si>
    <t>Najate</t>
  </si>
  <si>
    <t>+212673770782</t>
  </si>
  <si>
    <t>najat.elmodafar@gmail.com</t>
  </si>
  <si>
    <t>F142077994</t>
  </si>
  <si>
    <t>Almouahidin</t>
  </si>
  <si>
    <t>2021_2022</t>
  </si>
  <si>
    <t>ABOUTTA</t>
  </si>
  <si>
    <t>Q364636</t>
  </si>
  <si>
    <t>+212684016227</t>
  </si>
  <si>
    <t>khalidaboutta@gmail.com</t>
  </si>
  <si>
    <t>Mohammed</t>
  </si>
  <si>
    <t>+212523565313</t>
  </si>
  <si>
    <t>TOUAMI</t>
  </si>
  <si>
    <t>Ez-zohra</t>
  </si>
  <si>
    <t>+212700734163</t>
  </si>
  <si>
    <t>Lycée youssef bn tachefine</t>
  </si>
  <si>
    <t>4,3,6</t>
  </si>
  <si>
    <t>OUARCHANI</t>
  </si>
  <si>
    <t>Kaoutar</t>
  </si>
  <si>
    <t>Afganistan</t>
  </si>
  <si>
    <t>Q357264</t>
  </si>
  <si>
    <t>+212603943676</t>
  </si>
  <si>
    <t>Kaoutae.ouarchani03@gmail.com</t>
  </si>
  <si>
    <t>Miya</t>
  </si>
  <si>
    <t>+212666116145</t>
  </si>
  <si>
    <t>ZINEEB</t>
  </si>
  <si>
    <t>Ouledelhajja</t>
  </si>
  <si>
    <t>+212633119616</t>
  </si>
  <si>
    <t>F130046856</t>
  </si>
  <si>
    <t>Mouwahiden</t>
  </si>
  <si>
    <t>1,7</t>
  </si>
  <si>
    <t>3,6,8,4,7</t>
  </si>
  <si>
    <t>SLIKA</t>
  </si>
  <si>
    <t>Inès</t>
  </si>
  <si>
    <t>BK677520</t>
  </si>
  <si>
    <t>DAKAR</t>
  </si>
  <si>
    <t>+221770984725</t>
  </si>
  <si>
    <t>slikaines533@gmail.com</t>
  </si>
  <si>
    <t>Abdelwahed</t>
  </si>
  <si>
    <t>+221778207641</t>
  </si>
  <si>
    <t>slika66@yahoo.fr</t>
  </si>
  <si>
    <t>BENAZIZ</t>
  </si>
  <si>
    <t>Imane</t>
  </si>
  <si>
    <t>+212661043035</t>
  </si>
  <si>
    <t>imane.benaziz@majorel.com</t>
  </si>
  <si>
    <t>aca00000017</t>
  </si>
  <si>
    <t>Lycée lyautey</t>
  </si>
  <si>
    <t>2018-2019</t>
  </si>
  <si>
    <t>khalitou80@gmail.com</t>
  </si>
  <si>
    <t>milokhalid24@gmail.com</t>
  </si>
  <si>
    <t>F130011633</t>
  </si>
  <si>
    <t>6</t>
  </si>
  <si>
    <t>8</t>
  </si>
  <si>
    <t>RAKINE</t>
  </si>
  <si>
    <t>Aya</t>
  </si>
  <si>
    <t>Q363568</t>
  </si>
  <si>
    <t>+212657340793</t>
  </si>
  <si>
    <t>ayarkn2004@gmail.com</t>
  </si>
  <si>
    <t>Omar</t>
  </si>
  <si>
    <t>+212661684297</t>
  </si>
  <si>
    <t>omarrak1234@gmail.com</t>
  </si>
  <si>
    <t>HAIDAOUI</t>
  </si>
  <si>
    <t>+212643780327</t>
  </si>
  <si>
    <t>rakineaya@gmail.com</t>
  </si>
  <si>
    <t>F135346770</t>
  </si>
  <si>
    <t>lycée el mowahidine</t>
  </si>
  <si>
    <t>AMCHICH</t>
  </si>
  <si>
    <t>El mehdi</t>
  </si>
  <si>
    <t>BENSLIMANE</t>
  </si>
  <si>
    <t>TA156132</t>
  </si>
  <si>
    <t>+212658987946</t>
  </si>
  <si>
    <t>mehdi.amch@hotmail.com</t>
  </si>
  <si>
    <t>F142058137</t>
  </si>
  <si>
    <t>École assahoua</t>
  </si>
  <si>
    <t>2019-2020</t>
  </si>
  <si>
    <t>CHARIF</t>
  </si>
  <si>
    <t>Malak</t>
  </si>
  <si>
    <t>AA89409</t>
  </si>
  <si>
    <t>+212771443100</t>
  </si>
  <si>
    <t>malakcharif02@gmail.com</t>
  </si>
  <si>
    <t>ERRAI</t>
  </si>
  <si>
    <t>Amina</t>
  </si>
  <si>
    <t>aca00000022</t>
  </si>
  <si>
    <t>Cska</t>
  </si>
  <si>
    <t>RHZAOUI</t>
  </si>
  <si>
    <t>KHEMISSET</t>
  </si>
  <si>
    <t>AD 333264</t>
  </si>
  <si>
    <t>TAMESNA</t>
  </si>
  <si>
    <t>+212661307883</t>
  </si>
  <si>
    <t>adilrhzaoui@yahoo.fr</t>
  </si>
  <si>
    <t>Adil</t>
  </si>
  <si>
    <t>SELLEK</t>
  </si>
  <si>
    <t>+212661443583</t>
  </si>
  <si>
    <t>khadijasellek76@yahoo.fr</t>
  </si>
  <si>
    <t>J136396370</t>
  </si>
  <si>
    <t>Groupe scolaire ATLAS</t>
  </si>
  <si>
    <t>1,2</t>
  </si>
  <si>
    <t>FATHI</t>
  </si>
  <si>
    <t>Hajar</t>
  </si>
  <si>
    <t>AE315538</t>
  </si>
  <si>
    <t>SALE</t>
  </si>
  <si>
    <t>+212659127079</t>
  </si>
  <si>
    <t>hajourahajar574@gmail.com</t>
  </si>
  <si>
    <t>Abdelaaziz</t>
  </si>
  <si>
    <t>+212661786908</t>
  </si>
  <si>
    <t>BOUSBINA</t>
  </si>
  <si>
    <t>Rafika</t>
  </si>
  <si>
    <t>+212624733419</t>
  </si>
  <si>
    <t>rafikabousbina@gmail.com</t>
  </si>
  <si>
    <t>J130271875</t>
  </si>
  <si>
    <t>EL YAKADA</t>
  </si>
  <si>
    <t>2,7,1,3</t>
  </si>
  <si>
    <t>3,7,2,6,1,8</t>
  </si>
  <si>
    <t>BOUGREA</t>
  </si>
  <si>
    <t>TÉTOUAN</t>
  </si>
  <si>
    <t>L626028</t>
  </si>
  <si>
    <t>+212661489118</t>
  </si>
  <si>
    <t>aya.bougrea@gmail.com</t>
  </si>
  <si>
    <t>Rabie</t>
  </si>
  <si>
    <t>+212661132304</t>
  </si>
  <si>
    <t>rabiealkhalijalarabie@gmail.com</t>
  </si>
  <si>
    <t>EL GALI</t>
  </si>
  <si>
    <t>Naziha</t>
  </si>
  <si>
    <t>+212661829151</t>
  </si>
  <si>
    <t>naziha.elgali@gmail.com</t>
  </si>
  <si>
    <t>Les amis des sciences</t>
  </si>
  <si>
    <t>ELHILA</t>
  </si>
  <si>
    <t>Ilias</t>
  </si>
  <si>
    <t>OUJDA</t>
  </si>
  <si>
    <t>F672817</t>
  </si>
  <si>
    <t>+212701104875</t>
  </si>
  <si>
    <t>elhila88@gmail.com</t>
  </si>
  <si>
    <t>ELHABRI</t>
  </si>
  <si>
    <t>Fatima zohra</t>
  </si>
  <si>
    <t>H138161486</t>
  </si>
  <si>
    <t>aca00000008</t>
  </si>
  <si>
    <t>Riad 2</t>
  </si>
  <si>
    <t>OUARHEZI</t>
  </si>
  <si>
    <t>TAZNAKHTE</t>
  </si>
  <si>
    <t>P386099</t>
  </si>
  <si>
    <t>+212661604088</t>
  </si>
  <si>
    <t>houcine25@hotmail.com</t>
  </si>
  <si>
    <t>Brahim</t>
  </si>
  <si>
    <t>AJMAA</t>
  </si>
  <si>
    <t>D132595350</t>
  </si>
  <si>
    <t>aca00000013</t>
  </si>
  <si>
    <t>Lycée AL KHAWARIZMI</t>
  </si>
  <si>
    <t>HADDAD</t>
  </si>
  <si>
    <t>Amal</t>
  </si>
  <si>
    <t>BE931841</t>
  </si>
  <si>
    <t>+212606255420</t>
  </si>
  <si>
    <t>amaaalhaddad@gmail.com</t>
  </si>
  <si>
    <t>Abdelkarim</t>
  </si>
  <si>
    <t>+212604478881</t>
  </si>
  <si>
    <t>04amelhdd@gmail.com</t>
  </si>
  <si>
    <t>EL ANSARI</t>
  </si>
  <si>
    <t>Zahra</t>
  </si>
  <si>
    <t>+212677676456</t>
  </si>
  <si>
    <t>r100119050</t>
  </si>
  <si>
    <t>Abdelmoumen</t>
  </si>
  <si>
    <t>3,1</t>
  </si>
  <si>
    <t>FAOUZU</t>
  </si>
  <si>
    <t>AGADIR</t>
  </si>
  <si>
    <t>J572961</t>
  </si>
  <si>
    <t>+212664740809</t>
  </si>
  <si>
    <t>a.as.s.ch.t.f.f@gmail.com</t>
  </si>
  <si>
    <t>FAOUZI</t>
  </si>
  <si>
    <t>Hassane</t>
  </si>
  <si>
    <t>+212664748009</t>
  </si>
  <si>
    <t>BOUAMSSA</t>
  </si>
  <si>
    <t>Karima</t>
  </si>
  <si>
    <t>+212666588292</t>
  </si>
  <si>
    <t>Lycée international français d agadir</t>
  </si>
  <si>
    <t>2020.2021</t>
  </si>
  <si>
    <t>STOUTI</t>
  </si>
  <si>
    <t>Mohammed amine</t>
  </si>
  <si>
    <t>AA104443</t>
  </si>
  <si>
    <t>+212613411740</t>
  </si>
  <si>
    <t>aminestouti1@gmail.com</t>
  </si>
  <si>
    <t>Driss</t>
  </si>
  <si>
    <t>+212600005305</t>
  </si>
  <si>
    <t>AKIKIZ</t>
  </si>
  <si>
    <t>Fatima</t>
  </si>
  <si>
    <t>+212661967250</t>
  </si>
  <si>
    <t>belbachir</t>
  </si>
  <si>
    <t>1,4,3,5</t>
  </si>
  <si>
    <t>OULAD YAKHLEF</t>
  </si>
  <si>
    <t>G776885</t>
  </si>
  <si>
    <t>+212666693477</t>
  </si>
  <si>
    <t>selmabenyakhlef@gmail.com</t>
  </si>
  <si>
    <t>Abdesalam</t>
  </si>
  <si>
    <t>+212661099823</t>
  </si>
  <si>
    <t>yakhlef.o@hotmail.com</t>
  </si>
  <si>
    <t>NOUAR</t>
  </si>
  <si>
    <t>Bouchra</t>
  </si>
  <si>
    <t>+212672556306</t>
  </si>
  <si>
    <t>E140200022</t>
  </si>
  <si>
    <t>aca00000004</t>
  </si>
  <si>
    <t>Groupe Pédagogique Alpha</t>
  </si>
  <si>
    <t>IBRAHIM ABOUBAKER</t>
  </si>
  <si>
    <t>Aboubaker</t>
  </si>
  <si>
    <t>TADJOURAH</t>
  </si>
  <si>
    <t>Djibouti</t>
  </si>
  <si>
    <t>1523</t>
  </si>
  <si>
    <t>DJIBOUTI</t>
  </si>
  <si>
    <t>+22507794355</t>
  </si>
  <si>
    <t>obaibrahim2002@gmail.com</t>
  </si>
  <si>
    <t>ABOUBAKER</t>
  </si>
  <si>
    <t>Ibrahim</t>
  </si>
  <si>
    <t>+212650123456</t>
  </si>
  <si>
    <t>MOHAMED</t>
  </si>
  <si>
    <t>Madina</t>
  </si>
  <si>
    <t>+212625346860</t>
  </si>
  <si>
    <t>Lycée de tadjourah</t>
  </si>
  <si>
    <t>BIYOGHE MINTSA</t>
  </si>
  <si>
    <t>Aurneil guy boris</t>
  </si>
  <si>
    <t>ABIDJAN</t>
  </si>
  <si>
    <t>GABONAISE</t>
  </si>
  <si>
    <t>+24104530110</t>
  </si>
  <si>
    <t>guymintsa4@gmail.com</t>
  </si>
  <si>
    <t>MINTSA OWOULAWOULA</t>
  </si>
  <si>
    <t>Gaston</t>
  </si>
  <si>
    <t>+24107146423</t>
  </si>
  <si>
    <t>MIGNANGO MONDJO</t>
  </si>
  <si>
    <t>Clotilde</t>
  </si>
  <si>
    <t>+24102376968</t>
  </si>
  <si>
    <t>Lycée évangélique NANG ESSONO Samuel</t>
  </si>
  <si>
    <t>T000006</t>
  </si>
  <si>
    <t>KASSABI</t>
  </si>
  <si>
    <t>CD644741</t>
  </si>
  <si>
    <t>+212661197801</t>
  </si>
  <si>
    <t>ayakassabi923@gmail.com</t>
  </si>
  <si>
    <t>Abdelhak</t>
  </si>
  <si>
    <t>+212661358257</t>
  </si>
  <si>
    <t>kassabiabdelhak@yahoo.fr</t>
  </si>
  <si>
    <t>MASKALI</t>
  </si>
  <si>
    <t>Latifa</t>
  </si>
  <si>
    <t>+212661101134</t>
  </si>
  <si>
    <t>latifamaskali@yahoo.fr</t>
  </si>
  <si>
    <t>N138349796</t>
  </si>
  <si>
    <t>IPEP</t>
  </si>
  <si>
    <t>3,7,2,6,8,1</t>
  </si>
  <si>
    <t>ELJOUMANI</t>
  </si>
  <si>
    <t>Khawla</t>
  </si>
  <si>
    <t>AG1221</t>
  </si>
  <si>
    <t>+212661445751</t>
  </si>
  <si>
    <t>khawlaeljoumani256@gmail.com</t>
  </si>
  <si>
    <t>Sidi brahim</t>
  </si>
  <si>
    <t>+212661491011</t>
  </si>
  <si>
    <t>Maryam</t>
  </si>
  <si>
    <t>+212661053558</t>
  </si>
  <si>
    <t>J131417483</t>
  </si>
  <si>
    <t>Institut benmbarek</t>
  </si>
  <si>
    <t>KTAMI</t>
  </si>
  <si>
    <t>Anas elghali</t>
  </si>
  <si>
    <t>CD706518</t>
  </si>
  <si>
    <t>FÈS</t>
  </si>
  <si>
    <t>+212696743788</t>
  </si>
  <si>
    <t>anaselghaliktami@gmail.com</t>
  </si>
  <si>
    <t>Said</t>
  </si>
  <si>
    <t>+212661221408</t>
  </si>
  <si>
    <t>SEBTI</t>
  </si>
  <si>
    <t>Kraima</t>
  </si>
  <si>
    <t>+212615864355</t>
  </si>
  <si>
    <t>J131546819</t>
  </si>
  <si>
    <t>Groupe scolaire Al-Jabr</t>
  </si>
  <si>
    <t>CHELLAI</t>
  </si>
  <si>
    <t>Hamza</t>
  </si>
  <si>
    <t>F650791</t>
  </si>
  <si>
    <t>+212687889970</t>
  </si>
  <si>
    <t>chellaihamza50@gmail.com</t>
  </si>
  <si>
    <t>Abdellatif</t>
  </si>
  <si>
    <t>+212618534234</t>
  </si>
  <si>
    <t>abdellatif.chellai@abengoa.com</t>
  </si>
  <si>
    <t>ABOUKHALID</t>
  </si>
  <si>
    <t>+212638903760</t>
  </si>
  <si>
    <t>H132338348</t>
  </si>
  <si>
    <t>Andre Gide</t>
  </si>
  <si>
    <t>EL HICHOU</t>
  </si>
  <si>
    <t>Ibtissam</t>
  </si>
  <si>
    <t>CD668577</t>
  </si>
  <si>
    <t>+212636114307</t>
  </si>
  <si>
    <t>ibtissamelhichou89@gmail.com</t>
  </si>
  <si>
    <t>Mohamad</t>
  </si>
  <si>
    <t>HAJIOUJ</t>
  </si>
  <si>
    <t>Fatima zahra</t>
  </si>
  <si>
    <t>Lycée Qualifiant Abd Karim Daoudi</t>
  </si>
  <si>
    <t>8,1,3,5,7,2,4,6</t>
  </si>
  <si>
    <t>BARRAK</t>
  </si>
  <si>
    <t>Tasnime</t>
  </si>
  <si>
    <t>GI156720</t>
  </si>
  <si>
    <t>+212666875613</t>
  </si>
  <si>
    <t>barraktasnime04@gmail.com</t>
  </si>
  <si>
    <t>+212661130209</t>
  </si>
  <si>
    <t>Redae</t>
  </si>
  <si>
    <t>redaebarrak9006@gmail.com</t>
  </si>
  <si>
    <t>E147199979</t>
  </si>
  <si>
    <t>Groupe pédagogique ALPHA</t>
  </si>
  <si>
    <t>3,1,4</t>
  </si>
  <si>
    <t>BENHARBET ALAMI</t>
  </si>
  <si>
    <t>Fatine</t>
  </si>
  <si>
    <t>CD659944</t>
  </si>
  <si>
    <t>+212636506817</t>
  </si>
  <si>
    <t>alamifatine5@gmail.com</t>
  </si>
  <si>
    <t>+212667392699</t>
  </si>
  <si>
    <t>DCHAR</t>
  </si>
  <si>
    <t>Dounia</t>
  </si>
  <si>
    <t>+212667392698</t>
  </si>
  <si>
    <t>C.N.E</t>
  </si>
  <si>
    <t>Établissement secondaire Lazrak ESL</t>
  </si>
  <si>
    <t>3,2,1</t>
  </si>
  <si>
    <t>BELHAJ</t>
  </si>
  <si>
    <t>AE280250</t>
  </si>
  <si>
    <t>+212766579882</t>
  </si>
  <si>
    <t>malakbelhaj@gmail.com</t>
  </si>
  <si>
    <t>+212660625848</t>
  </si>
  <si>
    <t>khalidbelhaj@gmail.com</t>
  </si>
  <si>
    <t>JEDDOU</t>
  </si>
  <si>
    <t>Aziza</t>
  </si>
  <si>
    <t>+212662590424</t>
  </si>
  <si>
    <t>Groupe scolaire L MAARIF 2</t>
  </si>
  <si>
    <t>ASLAM</t>
  </si>
  <si>
    <t>Leila</t>
  </si>
  <si>
    <t>TORONTO</t>
  </si>
  <si>
    <t>Canada</t>
  </si>
  <si>
    <t>N/A</t>
  </si>
  <si>
    <t>+16132952915</t>
  </si>
  <si>
    <t>leila.aslam@gmail.com</t>
  </si>
  <si>
    <t>Sheheryar</t>
  </si>
  <si>
    <t>+16135134973</t>
  </si>
  <si>
    <t>shyar.aslam@gmail.com</t>
  </si>
  <si>
    <t>ZNIBER</t>
  </si>
  <si>
    <t>Meryem</t>
  </si>
  <si>
    <t>zniberm@hotmail.com</t>
  </si>
  <si>
    <t>Ontario secondary school</t>
  </si>
  <si>
    <t>EL-ARCHI</t>
  </si>
  <si>
    <t>Mohamed taha</t>
  </si>
  <si>
    <t>Q366621</t>
  </si>
  <si>
    <t>+212641145018</t>
  </si>
  <si>
    <t>taha.elarchi15@gmail.com</t>
  </si>
  <si>
    <t>Redouane</t>
  </si>
  <si>
    <t>+212668128799</t>
  </si>
  <si>
    <t>MOUDCHI</t>
  </si>
  <si>
    <t>+212767797202</t>
  </si>
  <si>
    <t>f145061364</t>
  </si>
  <si>
    <t>Al-Azhar</t>
  </si>
  <si>
    <t>BENSER</t>
  </si>
  <si>
    <t>SEFROU</t>
  </si>
  <si>
    <t>DN50019</t>
  </si>
  <si>
    <t>+212668664055</t>
  </si>
  <si>
    <t>salmabsr21@gmail.com</t>
  </si>
  <si>
    <t>Sidim mohamed</t>
  </si>
  <si>
    <t>+212684428329</t>
  </si>
  <si>
    <t>abousalma.prof@gmail.com</t>
  </si>
  <si>
    <t>J131085521</t>
  </si>
  <si>
    <t>Nour errachad</t>
  </si>
  <si>
    <t>BOUZAYAN</t>
  </si>
  <si>
    <t>Soulafa</t>
  </si>
  <si>
    <t>CD915573</t>
  </si>
  <si>
    <t>+212706452806</t>
  </si>
  <si>
    <t>ranyabouzayan@gmail.com</t>
  </si>
  <si>
    <t>El arbi</t>
  </si>
  <si>
    <t>+212679783103</t>
  </si>
  <si>
    <t>HANI</t>
  </si>
  <si>
    <t>Rabiaa</t>
  </si>
  <si>
    <t>+212677491416</t>
  </si>
  <si>
    <t>N145039525</t>
  </si>
  <si>
    <t>Laurence</t>
  </si>
  <si>
    <t>7</t>
  </si>
  <si>
    <t>ARRACHIDI</t>
  </si>
  <si>
    <t>MAROC</t>
  </si>
  <si>
    <t>S123456</t>
  </si>
  <si>
    <t>NADOR</t>
  </si>
  <si>
    <t>+212661239162</t>
  </si>
  <si>
    <t>OUASSIMA.KABDANI@GMAIL.COM</t>
  </si>
  <si>
    <t>Hassan</t>
  </si>
  <si>
    <t>OUASSIMA</t>
  </si>
  <si>
    <t>Bentit</t>
  </si>
  <si>
    <t>LYCEE NADOR EL JADID</t>
  </si>
  <si>
    <t>EL HANI</t>
  </si>
  <si>
    <t>Otman</t>
  </si>
  <si>
    <t>AL HOCEIMA</t>
  </si>
  <si>
    <t>R328637</t>
  </si>
  <si>
    <t>+212664114695</t>
  </si>
  <si>
    <t>encg.elhani@gmail.com</t>
  </si>
  <si>
    <t>Ahmed</t>
  </si>
  <si>
    <t>+212672313137</t>
  </si>
  <si>
    <t>Khaddouj</t>
  </si>
  <si>
    <t>25801871</t>
  </si>
  <si>
    <t>aca00000016</t>
  </si>
  <si>
    <t>Lycée ALBADISSI</t>
  </si>
  <si>
    <t>Sciences Expérimentales</t>
  </si>
  <si>
    <t>2007</t>
  </si>
  <si>
    <t>BOUTAFALA</t>
  </si>
  <si>
    <t>ibtihal</t>
  </si>
  <si>
    <t>MEKNES MAROC</t>
  </si>
  <si>
    <t>T319133-</t>
  </si>
  <si>
    <t>MOHAMMEDIA</t>
  </si>
  <si>
    <t>+212656942556</t>
  </si>
  <si>
    <t>boutafalaibtihal@gmail.com</t>
  </si>
  <si>
    <t>Allal</t>
  </si>
  <si>
    <t>+212661146533</t>
  </si>
  <si>
    <t>ibtihaljudoka@gmail.com</t>
  </si>
  <si>
    <t>EL GOURARI</t>
  </si>
  <si>
    <t>Nouzha</t>
  </si>
  <si>
    <t>+212661363857</t>
  </si>
  <si>
    <t>nezhayaman@gmail.com</t>
  </si>
  <si>
    <t>R130768605</t>
  </si>
  <si>
    <t>galilee</t>
  </si>
  <si>
    <t>T319133</t>
  </si>
  <si>
    <t>ADM</t>
  </si>
  <si>
    <t>Adm</t>
  </si>
  <si>
    <t>Australia</t>
  </si>
  <si>
    <t>+212699874521</t>
  </si>
  <si>
    <t>adm@ddfdf.d</t>
  </si>
  <si>
    <t>+212684225546</t>
  </si>
  <si>
    <t>ADM@dd.d</t>
  </si>
  <si>
    <t>+212655213672</t>
  </si>
  <si>
    <t>ADMde@ss.s</t>
  </si>
  <si>
    <t>d</t>
  </si>
  <si>
    <t>Sciences Agronomiques</t>
  </si>
  <si>
    <t>T000004</t>
  </si>
  <si>
    <t>MAJDI</t>
  </si>
  <si>
    <t>Lina</t>
  </si>
  <si>
    <t>I759309</t>
  </si>
  <si>
    <t>+212613808417</t>
  </si>
  <si>
    <t>linamajdi70@gmail.com</t>
  </si>
  <si>
    <t>Toufik</t>
  </si>
  <si>
    <t>+212661253564</t>
  </si>
  <si>
    <t>majditoufik@yahoo.fr</t>
  </si>
  <si>
    <t>JAMALI</t>
  </si>
  <si>
    <t>+212661393741</t>
  </si>
  <si>
    <t>assurancesjamali@yahoo.fr</t>
  </si>
  <si>
    <t>L132284540</t>
  </si>
  <si>
    <t>Ecoles El Maarij</t>
  </si>
  <si>
    <t>2021 2022</t>
  </si>
  <si>
    <t>FARAJ</t>
  </si>
  <si>
    <t>Diaeeddine</t>
  </si>
  <si>
    <t>K585178</t>
  </si>
  <si>
    <t>+212688525532</t>
  </si>
  <si>
    <t>diaefaraj.04@gmail.com</t>
  </si>
  <si>
    <t>P140036880</t>
  </si>
  <si>
    <t>Lycée Ibn Batouta</t>
  </si>
  <si>
    <t>4</t>
  </si>
  <si>
    <t>CHATIBI</t>
  </si>
  <si>
    <t>Mohammed yassine</t>
  </si>
  <si>
    <t>AA107214</t>
  </si>
  <si>
    <t>+212637047206</t>
  </si>
  <si>
    <t>yassinechaaati@gmail.com</t>
  </si>
  <si>
    <t>+212666697324</t>
  </si>
  <si>
    <t>OUTBIB</t>
  </si>
  <si>
    <t>aca00000002</t>
  </si>
  <si>
    <t>groupe scolaire dar al ailm</t>
  </si>
  <si>
    <t>EL KADIRI EL YAMANI</t>
  </si>
  <si>
    <t>Othmane</t>
  </si>
  <si>
    <t>AG1494</t>
  </si>
  <si>
    <t>+212624312972</t>
  </si>
  <si>
    <t>elkadiri.othmane@gmail.com</t>
  </si>
  <si>
    <t>Nacer eddine</t>
  </si>
  <si>
    <t>+212661403292</t>
  </si>
  <si>
    <t>nacer.elkadiri17@gmail.com</t>
  </si>
  <si>
    <t>LAYACHI</t>
  </si>
  <si>
    <t>Nadia</t>
  </si>
  <si>
    <t>+212661401333</t>
  </si>
  <si>
    <t>Institution Kepler</t>
  </si>
  <si>
    <t>MRANI</t>
  </si>
  <si>
    <t>Rita</t>
  </si>
  <si>
    <t>OUARZAZATE</t>
  </si>
  <si>
    <t>P357347</t>
  </si>
  <si>
    <t>+212666204648</t>
  </si>
  <si>
    <t>ritamrani19@gmail.com</t>
  </si>
  <si>
    <t>Mohamed said</t>
  </si>
  <si>
    <t>+212661212797</t>
  </si>
  <si>
    <t>SAIDMRANI@gmail.com</t>
  </si>
  <si>
    <t>BAHRI</t>
  </si>
  <si>
    <t>Nezha</t>
  </si>
  <si>
    <t>+212668130249</t>
  </si>
  <si>
    <t>MOHAMED 6</t>
  </si>
  <si>
    <t>LALAMI</t>
  </si>
  <si>
    <t>Maha</t>
  </si>
  <si>
    <t>BW29071</t>
  </si>
  <si>
    <t>+212653382300</t>
  </si>
  <si>
    <t>mlalami45@gmail.com</t>
  </si>
  <si>
    <t>Mohammed taoufik</t>
  </si>
  <si>
    <t>+212661221306</t>
  </si>
  <si>
    <t>EL AMRANI</t>
  </si>
  <si>
    <t>Amale</t>
  </si>
  <si>
    <t>+212661210432</t>
  </si>
  <si>
    <t>Groupe Scolaire la Résidence</t>
  </si>
  <si>
    <t>S795733</t>
  </si>
  <si>
    <t>wassima.kabdani@gmail.com</t>
  </si>
  <si>
    <t>+212661261454</t>
  </si>
  <si>
    <t>IBRAHIM</t>
  </si>
  <si>
    <t>El charchoury</t>
  </si>
  <si>
    <t>SAFI</t>
  </si>
  <si>
    <t>HH125756</t>
  </si>
  <si>
    <t>+212770603417</t>
  </si>
  <si>
    <t>ibrahim.ch077060@gmail.com</t>
  </si>
  <si>
    <t>ABDELHAMID</t>
  </si>
  <si>
    <t>Charchoury</t>
  </si>
  <si>
    <t>khnmu</t>
  </si>
  <si>
    <t>LAROUI</t>
  </si>
  <si>
    <t>BK718773</t>
  </si>
  <si>
    <t>+212762768358</t>
  </si>
  <si>
    <t>ahmedlr107@gmail.com</t>
  </si>
  <si>
    <t>Jamal</t>
  </si>
  <si>
    <t>+212661421153</t>
  </si>
  <si>
    <t>larouijamal@gmail.com</t>
  </si>
  <si>
    <t>JOUHARI</t>
  </si>
  <si>
    <t>Meriem</t>
  </si>
  <si>
    <t>+212662466794</t>
  </si>
  <si>
    <t>mer.jouhari@gmail.com</t>
  </si>
  <si>
    <t>Collège-Lycée International Elbilia</t>
  </si>
  <si>
    <t>DM000000001</t>
  </si>
  <si>
    <t>DM000000002</t>
  </si>
  <si>
    <t>DM000000003</t>
  </si>
  <si>
    <t>DM000000004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</si>
</sst>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mm/dd/yy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9">
    <xf numFmtId="0" fontId="0" fillId="0" borderId="0" xfId="0"/>
    <xf numFmtId="0" fontId="2" fillId="2" borderId="0" xfId="0" applyFont="1" applyFill="1" applyAlignment="1"/>
    <xf numFmtId="0" fontId="0" fillId="0" borderId="0" xfId="0" applyFill="1" applyAlignme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Fill="1" applyAlignment="1"/>
    <xf numFmtId="0" fontId="0" fillId="0" borderId="0" xfId="2" applyFont="1" applyFill="1" applyAlignment="1"/>
    <xf numFmtId="164" fontId="0" fillId="0" borderId="0" xfId="2" applyNumberFormat="1" applyFont="1" applyFill="1" applyAlignment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AK79" totalsRowShown="0">
  <autoFilter ref="A1:AK79"/>
  <tableColumns count="37">
    <tableColumn id="1" name="id"/>
    <tableColumn id="2" name="Date de creation"/>
    <tableColumn id="3" name="Nom"/>
    <tableColumn id="4" name="Prenom"/>
    <tableColumn id="5" name="Date de naissance"/>
    <tableColumn id="6" name="Lieu de naissance"/>
    <tableColumn id="7" name="Sexe"/>
    <tableColumn id="8" name="Nationalité"/>
    <tableColumn id="9" name="CIN"/>
    <tableColumn id="10" name="Ville"/>
    <tableColumn id="11" name="Tel"/>
    <tableColumn id="12" name="Email"/>
    <tableColumn id="13" name="Nom P"/>
    <tableColumn id="14" name="Prenom P"/>
    <tableColumn id="15" name="Tel P"/>
    <tableColumn id="16" name="Email P"/>
    <tableColumn id="17" name="Nom M"/>
    <tableColumn id="18" name="Prenom M"/>
    <tableColumn id="19" name="Tel M"/>
    <tableColumn id="20" name="Email M"/>
    <tableColumn id="21" name="CNE"/>
    <tableColumn id="22" name="ID Academie"/>
    <tableColumn id="23" name="Etablissement"/>
    <tableColumn id="24" name="Filiere "/>
    <tableColumn id="25" name="Type de bac"/>
    <tableColumn id="26" name="Annee bac"/>
    <tableColumn id="27" name="Moyenne bac"/>
    <tableColumn id="28" name="Nature de demande"/>
    <tableColumn id="29" name="Formations"/>
    <tableColumn id="31" name="CPGE2*"/>
    <tableColumn id="32" name="CPGE1"/>
    <tableColumn id="33" name="CAM"/>
    <tableColumn id="34" name="MB"/>
    <tableColumn id="35" name="FASIMH"/>
    <tableColumn id="36" name="FPA"/>
    <tableColumn id="37" name="FMA"/>
    <tableColumn id="38" name="FM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67"/>
  <sheetViews>
    <sheetView tabSelected="1" topLeftCell="X1" workbookViewId="0">
      <selection activeCell="AB17" sqref="AB17"/>
    </sheetView>
  </sheetViews>
  <sheetFormatPr baseColWidth="10" defaultColWidth="11.109375" defaultRowHeight="14.4" x14ac:dyDescent="0.3"/>
  <cols>
    <col min="1" max="1" width="6.88671875" style="2" customWidth="1"/>
    <col min="2" max="2" width="17.21875" style="2" customWidth="1"/>
    <col min="3" max="3" width="13.33203125" style="2" customWidth="1"/>
    <col min="4" max="4" width="11.109375" style="2" customWidth="1"/>
    <col min="5" max="5" width="18.44140625" style="2" customWidth="1"/>
    <col min="6" max="6" width="18" style="2" customWidth="1"/>
    <col min="7" max="7" width="11.109375" style="2" customWidth="1"/>
    <col min="8" max="8" width="12.77734375" style="2" customWidth="1"/>
    <col min="9" max="11" width="11.109375" style="2" customWidth="1"/>
    <col min="12" max="12" width="14" style="2" customWidth="1"/>
    <col min="13" max="13" width="11.109375" style="2" customWidth="1"/>
    <col min="14" max="14" width="11.33203125" style="2" customWidth="1"/>
    <col min="15" max="17" width="11.109375" style="2" customWidth="1"/>
    <col min="18" max="18" width="11.88671875" style="2" customWidth="1"/>
    <col min="19" max="20" width="11.109375" style="2" customWidth="1"/>
    <col min="21" max="21" width="18.44140625" style="2" customWidth="1"/>
    <col min="22" max="22" width="13.88671875" style="2" customWidth="1"/>
    <col min="23" max="23" width="15.21875" style="2" customWidth="1"/>
    <col min="24" max="24" width="11.109375" style="2" customWidth="1"/>
    <col min="25" max="25" width="13.21875" style="2" customWidth="1"/>
    <col min="26" max="26" width="13" style="2" customWidth="1"/>
    <col min="27" max="27" width="14.5546875" style="2" customWidth="1"/>
    <col min="28" max="28" width="30.33203125" style="2" bestFit="1" customWidth="1"/>
    <col min="29" max="29" width="13.21875" style="2" customWidth="1"/>
    <col min="30" max="30" width="28.33203125" style="2" customWidth="1"/>
    <col min="31" max="251" width="11.109375" style="2" customWidth="1"/>
    <col min="252" max="252" width="11.1093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3">
        <v>22729</v>
      </c>
      <c r="B2" s="4">
        <v>44574.763969907406</v>
      </c>
      <c r="C2" s="3" t="s">
        <v>37</v>
      </c>
      <c r="D2" s="3" t="s">
        <v>38</v>
      </c>
      <c r="E2" s="5">
        <v>38255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39</v>
      </c>
      <c r="K2" s="3" t="s">
        <v>43</v>
      </c>
      <c r="L2" s="3" t="s">
        <v>44</v>
      </c>
      <c r="M2" s="6"/>
      <c r="N2" s="6"/>
      <c r="O2" s="6"/>
      <c r="P2" s="6"/>
      <c r="Q2" s="3" t="s">
        <v>45</v>
      </c>
      <c r="R2" s="3" t="s">
        <v>46</v>
      </c>
      <c r="S2" s="3" t="s">
        <v>47</v>
      </c>
      <c r="T2" s="6"/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>
        <v>0</v>
      </c>
      <c r="AB2" s="3" t="s">
        <v>777</v>
      </c>
      <c r="AC2" s="3" t="s">
        <v>54</v>
      </c>
      <c r="AD2" s="6" t="str">
        <f t="shared" ref="AD2:AD33" si="0">IF(ISNUMBER(SEARCH("5",AC2)), "oui", "NULL")</f>
        <v>NULL</v>
      </c>
      <c r="AE2" s="6" t="str">
        <f t="shared" ref="AE2:AE33" si="1">IF(ISNUMBER(SEARCH("4",AC2)), "oui", "NULL")</f>
        <v>NULL</v>
      </c>
      <c r="AF2" s="6" t="str">
        <f t="shared" ref="AF2:AF33" si="2">IF(ISNUMBER(SEARCH("6",AC2)), "oui", "NULL")</f>
        <v>NULL</v>
      </c>
      <c r="AG2" s="6" t="str">
        <f t="shared" ref="AG2:AG33" si="3">IF(ISNUMBER(SEARCH("8",AC2)), "oui", "NULL")</f>
        <v>NULL</v>
      </c>
      <c r="AH2" s="6" t="str">
        <f t="shared" ref="AH2:AH33" si="4">IF(ISNUMBER(SEARCH("7",AC2)), "oui", "NULL")</f>
        <v>NULL</v>
      </c>
      <c r="AI2" s="6" t="str">
        <f t="shared" ref="AI2:AI33" si="5">IF(ISNUMBER(SEARCH("3",AC2)), "oui", "NULL")</f>
        <v>NULL</v>
      </c>
      <c r="AJ2" s="6" t="str">
        <f t="shared" ref="AJ2:AJ33" si="6">IF(ISNUMBER(SEARCH("1",AC2)), "oui", "NULL")</f>
        <v>oui</v>
      </c>
      <c r="AK2" s="6" t="str">
        <f t="shared" ref="AK2:AK33" si="7">IF(ISNUMBER(SEARCH("2",AC2)), "oui", "NULL")</f>
        <v>NULL</v>
      </c>
    </row>
    <row r="3" spans="1:37" x14ac:dyDescent="0.3">
      <c r="A3" s="3">
        <v>22730</v>
      </c>
      <c r="B3" s="4">
        <v>44574.936689814815</v>
      </c>
      <c r="C3" s="3" t="s">
        <v>55</v>
      </c>
      <c r="D3" s="3" t="s">
        <v>56</v>
      </c>
      <c r="E3" s="5">
        <v>37996</v>
      </c>
      <c r="F3" s="3" t="s">
        <v>57</v>
      </c>
      <c r="G3" s="3" t="s">
        <v>40</v>
      </c>
      <c r="H3" s="3" t="s">
        <v>41</v>
      </c>
      <c r="I3" s="3" t="s">
        <v>58</v>
      </c>
      <c r="J3" s="3" t="s">
        <v>59</v>
      </c>
      <c r="K3" s="3" t="s">
        <v>60</v>
      </c>
      <c r="L3" s="3" t="s">
        <v>61</v>
      </c>
      <c r="M3" s="3" t="s">
        <v>55</v>
      </c>
      <c r="N3" s="3" t="s">
        <v>62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64</v>
      </c>
      <c r="U3" s="3" t="s">
        <v>68</v>
      </c>
      <c r="V3" s="3" t="s">
        <v>69</v>
      </c>
      <c r="W3" s="3" t="s">
        <v>70</v>
      </c>
      <c r="X3" s="3" t="s">
        <v>51</v>
      </c>
      <c r="Y3" s="3" t="s">
        <v>52</v>
      </c>
      <c r="Z3" s="3" t="s">
        <v>53</v>
      </c>
      <c r="AA3" s="3">
        <v>0</v>
      </c>
      <c r="AB3" s="3" t="s">
        <v>774</v>
      </c>
      <c r="AC3" s="3" t="s">
        <v>71</v>
      </c>
      <c r="AD3" s="6" t="str">
        <f t="shared" si="0"/>
        <v>NULL</v>
      </c>
      <c r="AE3" s="6" t="str">
        <f t="shared" si="1"/>
        <v>NULL</v>
      </c>
      <c r="AF3" s="6" t="str">
        <f t="shared" si="2"/>
        <v>NULL</v>
      </c>
      <c r="AG3" s="6" t="str">
        <f t="shared" si="3"/>
        <v>oui</v>
      </c>
      <c r="AH3" s="6" t="str">
        <f t="shared" si="4"/>
        <v>NULL</v>
      </c>
      <c r="AI3" s="6" t="str">
        <f t="shared" si="5"/>
        <v>NULL</v>
      </c>
      <c r="AJ3" s="6" t="str">
        <f t="shared" si="6"/>
        <v>oui</v>
      </c>
      <c r="AK3" s="6" t="str">
        <f t="shared" si="7"/>
        <v>NULL</v>
      </c>
    </row>
    <row r="4" spans="1:37" x14ac:dyDescent="0.3">
      <c r="A4" s="3">
        <v>22731</v>
      </c>
      <c r="B4" s="4">
        <v>44604.001828703702</v>
      </c>
      <c r="C4" s="3" t="s">
        <v>72</v>
      </c>
      <c r="D4" s="3" t="s">
        <v>73</v>
      </c>
      <c r="E4" s="5">
        <v>38327</v>
      </c>
      <c r="F4" s="3" t="s">
        <v>39</v>
      </c>
      <c r="G4" s="3" t="s">
        <v>40</v>
      </c>
      <c r="H4" s="3" t="s">
        <v>41</v>
      </c>
      <c r="I4" s="3" t="s">
        <v>74</v>
      </c>
      <c r="J4" s="3" t="s">
        <v>75</v>
      </c>
      <c r="K4" s="3" t="s">
        <v>76</v>
      </c>
      <c r="L4" s="3" t="s">
        <v>77</v>
      </c>
      <c r="M4" s="3" t="s">
        <v>72</v>
      </c>
      <c r="N4" s="3" t="s">
        <v>78</v>
      </c>
      <c r="O4" s="3" t="s">
        <v>79</v>
      </c>
      <c r="P4" s="6"/>
      <c r="Q4" s="3" t="s">
        <v>80</v>
      </c>
      <c r="R4" s="3" t="s">
        <v>81</v>
      </c>
      <c r="S4" s="3" t="s">
        <v>82</v>
      </c>
      <c r="T4" s="6"/>
      <c r="U4" s="3" t="s">
        <v>83</v>
      </c>
      <c r="V4" s="3" t="s">
        <v>84</v>
      </c>
      <c r="W4" s="3" t="s">
        <v>85</v>
      </c>
      <c r="X4" s="3" t="s">
        <v>51</v>
      </c>
      <c r="Y4" s="3" t="s">
        <v>52</v>
      </c>
      <c r="Z4" s="3" t="s">
        <v>86</v>
      </c>
      <c r="AA4" s="3">
        <v>16</v>
      </c>
      <c r="AB4" s="3" t="s">
        <v>777</v>
      </c>
      <c r="AC4" s="3" t="s">
        <v>87</v>
      </c>
      <c r="AD4" s="6" t="str">
        <f t="shared" si="0"/>
        <v>NULL</v>
      </c>
      <c r="AE4" s="6" t="str">
        <f t="shared" si="1"/>
        <v>NULL</v>
      </c>
      <c r="AF4" s="6" t="str">
        <f t="shared" si="2"/>
        <v>oui</v>
      </c>
      <c r="AG4" s="6" t="str">
        <f t="shared" si="3"/>
        <v>oui</v>
      </c>
      <c r="AH4" s="6" t="str">
        <f t="shared" si="4"/>
        <v>NULL</v>
      </c>
      <c r="AI4" s="6" t="str">
        <f t="shared" si="5"/>
        <v>NULL</v>
      </c>
      <c r="AJ4" s="6" t="str">
        <f t="shared" si="6"/>
        <v>NULL</v>
      </c>
      <c r="AK4" s="6" t="str">
        <f t="shared" si="7"/>
        <v>oui</v>
      </c>
    </row>
    <row r="5" spans="1:37" x14ac:dyDescent="0.3">
      <c r="A5" s="3">
        <v>22737</v>
      </c>
      <c r="B5" s="4">
        <v>44615.567812499998</v>
      </c>
      <c r="C5" s="3" t="s">
        <v>88</v>
      </c>
      <c r="D5" s="3" t="s">
        <v>89</v>
      </c>
      <c r="E5" s="5">
        <v>38334</v>
      </c>
      <c r="F5" s="3" t="s">
        <v>90</v>
      </c>
      <c r="G5" s="3" t="s">
        <v>40</v>
      </c>
      <c r="H5" s="3" t="s">
        <v>41</v>
      </c>
      <c r="I5" s="3" t="s">
        <v>91</v>
      </c>
      <c r="J5" s="3" t="s">
        <v>92</v>
      </c>
      <c r="K5" s="3" t="s">
        <v>93</v>
      </c>
      <c r="L5" s="3" t="s">
        <v>94</v>
      </c>
      <c r="M5" s="3" t="s">
        <v>88</v>
      </c>
      <c r="N5" s="3" t="s">
        <v>95</v>
      </c>
      <c r="O5" s="3" t="s">
        <v>96</v>
      </c>
      <c r="P5" s="6"/>
      <c r="Q5" s="3" t="s">
        <v>97</v>
      </c>
      <c r="R5" s="3" t="s">
        <v>98</v>
      </c>
      <c r="S5" s="3" t="s">
        <v>99</v>
      </c>
      <c r="T5" s="3" t="s">
        <v>100</v>
      </c>
      <c r="U5" s="3" t="s">
        <v>101</v>
      </c>
      <c r="V5" s="3" t="s">
        <v>69</v>
      </c>
      <c r="W5" s="3" t="s">
        <v>102</v>
      </c>
      <c r="X5" s="3" t="s">
        <v>51</v>
      </c>
      <c r="Y5" s="3" t="s">
        <v>52</v>
      </c>
      <c r="Z5" s="3" t="s">
        <v>86</v>
      </c>
      <c r="AA5" s="3">
        <v>0</v>
      </c>
      <c r="AB5" s="3" t="s">
        <v>774</v>
      </c>
      <c r="AC5" s="3" t="s">
        <v>103</v>
      </c>
      <c r="AD5" s="6" t="str">
        <f t="shared" si="0"/>
        <v>NULL</v>
      </c>
      <c r="AE5" s="6" t="str">
        <f t="shared" si="1"/>
        <v>NULL</v>
      </c>
      <c r="AF5" s="6" t="str">
        <f t="shared" si="2"/>
        <v>NULL</v>
      </c>
      <c r="AG5" s="6" t="str">
        <f t="shared" si="3"/>
        <v>NULL</v>
      </c>
      <c r="AH5" s="6" t="str">
        <f t="shared" si="4"/>
        <v>NULL</v>
      </c>
      <c r="AI5" s="6" t="str">
        <f t="shared" si="5"/>
        <v>oui</v>
      </c>
      <c r="AJ5" s="6" t="str">
        <f t="shared" si="6"/>
        <v>NULL</v>
      </c>
      <c r="AK5" s="6" t="str">
        <f t="shared" si="7"/>
        <v>NULL</v>
      </c>
    </row>
    <row r="6" spans="1:37" x14ac:dyDescent="0.3">
      <c r="A6" s="3">
        <v>22738</v>
      </c>
      <c r="B6" s="4">
        <v>44616.562106481484</v>
      </c>
      <c r="C6" s="3" t="s">
        <v>104</v>
      </c>
      <c r="D6" s="3" t="s">
        <v>105</v>
      </c>
      <c r="E6" s="5">
        <v>37649</v>
      </c>
      <c r="F6" s="3" t="s">
        <v>106</v>
      </c>
      <c r="G6" s="3" t="s">
        <v>40</v>
      </c>
      <c r="H6" s="3" t="s">
        <v>41</v>
      </c>
      <c r="I6" s="3" t="s">
        <v>107</v>
      </c>
      <c r="J6" s="3" t="s">
        <v>108</v>
      </c>
      <c r="K6" s="6"/>
      <c r="L6" s="3" t="s">
        <v>109</v>
      </c>
      <c r="M6" s="3" t="s">
        <v>104</v>
      </c>
      <c r="N6" s="3" t="s">
        <v>110</v>
      </c>
      <c r="O6" s="6"/>
      <c r="P6" s="6"/>
      <c r="Q6" s="3" t="s">
        <v>111</v>
      </c>
      <c r="R6" s="3" t="s">
        <v>112</v>
      </c>
      <c r="S6" s="6"/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  <c r="Z6" s="3" t="s">
        <v>119</v>
      </c>
      <c r="AA6" s="3">
        <v>18.399999999999999</v>
      </c>
      <c r="AB6" s="3" t="s">
        <v>776</v>
      </c>
      <c r="AC6" s="3" t="s">
        <v>120</v>
      </c>
      <c r="AD6" s="6" t="str">
        <f t="shared" si="0"/>
        <v>oui</v>
      </c>
      <c r="AE6" s="6" t="str">
        <f t="shared" si="1"/>
        <v>NULL</v>
      </c>
      <c r="AF6" s="6" t="str">
        <f t="shared" si="2"/>
        <v>NULL</v>
      </c>
      <c r="AG6" s="6" t="str">
        <f t="shared" si="3"/>
        <v>NULL</v>
      </c>
      <c r="AH6" s="6" t="str">
        <f t="shared" si="4"/>
        <v>NULL</v>
      </c>
      <c r="AI6" s="6" t="str">
        <f t="shared" si="5"/>
        <v>NULL</v>
      </c>
      <c r="AJ6" s="6" t="str">
        <f t="shared" si="6"/>
        <v>NULL</v>
      </c>
      <c r="AK6" s="6" t="str">
        <f t="shared" si="7"/>
        <v>NULL</v>
      </c>
    </row>
    <row r="7" spans="1:37" x14ac:dyDescent="0.3">
      <c r="A7" s="3">
        <v>22739</v>
      </c>
      <c r="B7" s="4">
        <v>44618.481412037036</v>
      </c>
      <c r="C7" s="3" t="s">
        <v>121</v>
      </c>
      <c r="D7" s="3" t="s">
        <v>122</v>
      </c>
      <c r="E7" s="5">
        <v>40934</v>
      </c>
      <c r="F7" s="3" t="s">
        <v>123</v>
      </c>
      <c r="G7" s="3" t="s">
        <v>40</v>
      </c>
      <c r="H7" s="3" t="s">
        <v>124</v>
      </c>
      <c r="I7" s="3" t="s">
        <v>125</v>
      </c>
      <c r="J7" s="3" t="s">
        <v>123</v>
      </c>
      <c r="K7" s="6"/>
      <c r="L7" s="3" t="s">
        <v>126</v>
      </c>
      <c r="M7" s="3" t="s">
        <v>121</v>
      </c>
      <c r="N7" s="3" t="s">
        <v>127</v>
      </c>
      <c r="O7" s="6"/>
      <c r="P7" s="3" t="s">
        <v>126</v>
      </c>
      <c r="Q7" s="6"/>
      <c r="R7" s="3" t="s">
        <v>128</v>
      </c>
      <c r="S7" s="6"/>
      <c r="T7" s="3" t="s">
        <v>126</v>
      </c>
      <c r="U7" s="6"/>
      <c r="V7" s="3" t="s">
        <v>84</v>
      </c>
      <c r="W7" s="3" t="s">
        <v>129</v>
      </c>
      <c r="X7" s="3" t="s">
        <v>130</v>
      </c>
      <c r="Y7" s="3" t="s">
        <v>131</v>
      </c>
      <c r="Z7" s="3" t="s">
        <v>132</v>
      </c>
      <c r="AA7" s="3">
        <v>16</v>
      </c>
      <c r="AB7" s="3" t="s">
        <v>776</v>
      </c>
      <c r="AC7" s="3" t="s">
        <v>54</v>
      </c>
      <c r="AD7" s="6" t="str">
        <f t="shared" si="0"/>
        <v>NULL</v>
      </c>
      <c r="AE7" s="6" t="str">
        <f t="shared" si="1"/>
        <v>NULL</v>
      </c>
      <c r="AF7" s="6" t="str">
        <f t="shared" si="2"/>
        <v>NULL</v>
      </c>
      <c r="AG7" s="6" t="str">
        <f t="shared" si="3"/>
        <v>NULL</v>
      </c>
      <c r="AH7" s="6" t="str">
        <f t="shared" si="4"/>
        <v>NULL</v>
      </c>
      <c r="AI7" s="6" t="str">
        <f t="shared" si="5"/>
        <v>NULL</v>
      </c>
      <c r="AJ7" s="6" t="str">
        <f t="shared" si="6"/>
        <v>oui</v>
      </c>
      <c r="AK7" s="6" t="str">
        <f t="shared" si="7"/>
        <v>NULL</v>
      </c>
    </row>
    <row r="8" spans="1:37" x14ac:dyDescent="0.3">
      <c r="A8" s="3">
        <v>22744</v>
      </c>
      <c r="B8" s="4">
        <v>44627.433425925927</v>
      </c>
      <c r="C8" s="3" t="s">
        <v>133</v>
      </c>
      <c r="D8" s="3" t="s">
        <v>134</v>
      </c>
      <c r="E8" s="5">
        <v>38465</v>
      </c>
      <c r="F8" s="3" t="s">
        <v>135</v>
      </c>
      <c r="G8" s="3" t="s">
        <v>40</v>
      </c>
      <c r="H8" s="3" t="s">
        <v>41</v>
      </c>
      <c r="I8" s="3" t="s">
        <v>136</v>
      </c>
      <c r="J8" s="3" t="s">
        <v>135</v>
      </c>
      <c r="K8" s="3" t="s">
        <v>137</v>
      </c>
      <c r="L8" s="3" t="s">
        <v>138</v>
      </c>
      <c r="M8" s="3" t="s">
        <v>133</v>
      </c>
      <c r="N8" s="3" t="s">
        <v>139</v>
      </c>
      <c r="O8" s="3" t="s">
        <v>140</v>
      </c>
      <c r="P8" s="3" t="s">
        <v>141</v>
      </c>
      <c r="Q8" s="6"/>
      <c r="R8" s="6"/>
      <c r="S8" s="6"/>
      <c r="T8" s="6"/>
      <c r="U8" s="3" t="s">
        <v>142</v>
      </c>
      <c r="V8" s="3" t="s">
        <v>143</v>
      </c>
      <c r="W8" s="3" t="s">
        <v>144</v>
      </c>
      <c r="X8" s="3" t="s">
        <v>51</v>
      </c>
      <c r="Y8" s="3" t="s">
        <v>118</v>
      </c>
      <c r="Z8" s="3" t="s">
        <v>86</v>
      </c>
      <c r="AA8" s="3">
        <v>0</v>
      </c>
      <c r="AB8" s="3" t="s">
        <v>774</v>
      </c>
      <c r="AC8" s="3" t="s">
        <v>103</v>
      </c>
      <c r="AD8" s="6" t="str">
        <f t="shared" si="0"/>
        <v>NULL</v>
      </c>
      <c r="AE8" s="6" t="str">
        <f t="shared" si="1"/>
        <v>NULL</v>
      </c>
      <c r="AF8" s="6" t="str">
        <f t="shared" si="2"/>
        <v>NULL</v>
      </c>
      <c r="AG8" s="6" t="str">
        <f t="shared" si="3"/>
        <v>NULL</v>
      </c>
      <c r="AH8" s="6" t="str">
        <f t="shared" si="4"/>
        <v>NULL</v>
      </c>
      <c r="AI8" s="6" t="str">
        <f t="shared" si="5"/>
        <v>oui</v>
      </c>
      <c r="AJ8" s="6" t="str">
        <f t="shared" si="6"/>
        <v>NULL</v>
      </c>
      <c r="AK8" s="6" t="str">
        <f t="shared" si="7"/>
        <v>NULL</v>
      </c>
    </row>
    <row r="9" spans="1:37" x14ac:dyDescent="0.3">
      <c r="A9" s="3">
        <v>22745</v>
      </c>
      <c r="B9" s="4">
        <v>44628.83090277778</v>
      </c>
      <c r="C9" s="3" t="s">
        <v>145</v>
      </c>
      <c r="D9" s="3" t="s">
        <v>146</v>
      </c>
      <c r="E9" s="5">
        <v>38448</v>
      </c>
      <c r="F9" s="3" t="s">
        <v>147</v>
      </c>
      <c r="G9" s="3" t="s">
        <v>148</v>
      </c>
      <c r="H9" s="3" t="s">
        <v>41</v>
      </c>
      <c r="I9" s="3" t="s">
        <v>149</v>
      </c>
      <c r="J9" s="3" t="s">
        <v>147</v>
      </c>
      <c r="K9" s="3" t="s">
        <v>150</v>
      </c>
      <c r="L9" s="3" t="s">
        <v>151</v>
      </c>
      <c r="M9" s="3" t="s">
        <v>145</v>
      </c>
      <c r="N9" s="3" t="s">
        <v>152</v>
      </c>
      <c r="O9" s="3" t="s">
        <v>153</v>
      </c>
      <c r="P9" s="3" t="s">
        <v>154</v>
      </c>
      <c r="Q9" s="3" t="s">
        <v>155</v>
      </c>
      <c r="R9" s="3" t="s">
        <v>156</v>
      </c>
      <c r="S9" s="3" t="s">
        <v>157</v>
      </c>
      <c r="T9" s="3" t="s">
        <v>158</v>
      </c>
      <c r="U9" s="3" t="s">
        <v>159</v>
      </c>
      <c r="V9" s="3" t="s">
        <v>160</v>
      </c>
      <c r="W9" s="3" t="s">
        <v>161</v>
      </c>
      <c r="X9" s="3" t="s">
        <v>51</v>
      </c>
      <c r="Y9" s="3" t="s">
        <v>52</v>
      </c>
      <c r="Z9" s="3" t="s">
        <v>86</v>
      </c>
      <c r="AA9" s="3">
        <v>17</v>
      </c>
      <c r="AB9" s="3" t="s">
        <v>774</v>
      </c>
      <c r="AC9" s="3" t="s">
        <v>162</v>
      </c>
      <c r="AD9" s="6" t="str">
        <f t="shared" si="0"/>
        <v>NULL</v>
      </c>
      <c r="AE9" s="6" t="str">
        <f t="shared" si="1"/>
        <v>NULL</v>
      </c>
      <c r="AF9" s="6" t="str">
        <f t="shared" si="2"/>
        <v>NULL</v>
      </c>
      <c r="AG9" s="6" t="str">
        <f t="shared" si="3"/>
        <v>NULL</v>
      </c>
      <c r="AH9" s="6" t="str">
        <f t="shared" si="4"/>
        <v>NULL</v>
      </c>
      <c r="AI9" s="6" t="str">
        <f t="shared" si="5"/>
        <v>NULL</v>
      </c>
      <c r="AJ9" s="6" t="str">
        <f t="shared" si="6"/>
        <v>NULL</v>
      </c>
      <c r="AK9" s="6" t="str">
        <f t="shared" si="7"/>
        <v>oui</v>
      </c>
    </row>
    <row r="10" spans="1:37" x14ac:dyDescent="0.3">
      <c r="A10" s="3">
        <v>22747</v>
      </c>
      <c r="B10" s="4">
        <v>44629.788900462961</v>
      </c>
      <c r="C10" s="3" t="s">
        <v>163</v>
      </c>
      <c r="D10" s="3" t="s">
        <v>164</v>
      </c>
      <c r="E10" s="5">
        <v>38374</v>
      </c>
      <c r="F10" s="3" t="s">
        <v>165</v>
      </c>
      <c r="G10" s="3" t="s">
        <v>40</v>
      </c>
      <c r="H10" s="3" t="s">
        <v>166</v>
      </c>
      <c r="I10" s="3" t="s">
        <v>167</v>
      </c>
      <c r="J10" s="3" t="s">
        <v>165</v>
      </c>
      <c r="K10" s="3" t="s">
        <v>168</v>
      </c>
      <c r="L10" s="3" t="s">
        <v>169</v>
      </c>
      <c r="M10" s="3" t="s">
        <v>170</v>
      </c>
      <c r="N10" s="3" t="s">
        <v>171</v>
      </c>
      <c r="O10" s="3" t="s">
        <v>172</v>
      </c>
      <c r="P10" s="6"/>
      <c r="Q10" s="3" t="s">
        <v>173</v>
      </c>
      <c r="R10" s="3" t="s">
        <v>174</v>
      </c>
      <c r="S10" s="3" t="s">
        <v>175</v>
      </c>
      <c r="T10" s="6"/>
      <c r="U10" s="6"/>
      <c r="V10" s="3" t="s">
        <v>84</v>
      </c>
      <c r="W10" s="3" t="s">
        <v>176</v>
      </c>
      <c r="X10" s="3" t="s">
        <v>130</v>
      </c>
      <c r="Y10" s="3" t="s">
        <v>118</v>
      </c>
      <c r="Z10" s="3" t="s">
        <v>86</v>
      </c>
      <c r="AA10" s="3">
        <v>12</v>
      </c>
      <c r="AB10" s="3" t="s">
        <v>777</v>
      </c>
      <c r="AC10" s="3" t="s">
        <v>54</v>
      </c>
      <c r="AD10" s="6" t="str">
        <f t="shared" si="0"/>
        <v>NULL</v>
      </c>
      <c r="AE10" s="6" t="str">
        <f t="shared" si="1"/>
        <v>NULL</v>
      </c>
      <c r="AF10" s="6" t="str">
        <f t="shared" si="2"/>
        <v>NULL</v>
      </c>
      <c r="AG10" s="6" t="str">
        <f t="shared" si="3"/>
        <v>NULL</v>
      </c>
      <c r="AH10" s="6" t="str">
        <f t="shared" si="4"/>
        <v>NULL</v>
      </c>
      <c r="AI10" s="6" t="str">
        <f t="shared" si="5"/>
        <v>NULL</v>
      </c>
      <c r="AJ10" s="6" t="str">
        <f t="shared" si="6"/>
        <v>oui</v>
      </c>
      <c r="AK10" s="6" t="str">
        <f t="shared" si="7"/>
        <v>NULL</v>
      </c>
    </row>
    <row r="11" spans="1:37" x14ac:dyDescent="0.3">
      <c r="A11" s="3">
        <v>22748</v>
      </c>
      <c r="B11" s="4">
        <v>44631.418530092589</v>
      </c>
      <c r="C11" s="3" t="s">
        <v>133</v>
      </c>
      <c r="D11" s="3" t="s">
        <v>134</v>
      </c>
      <c r="E11" s="5">
        <v>38465</v>
      </c>
      <c r="F11" s="3" t="s">
        <v>135</v>
      </c>
      <c r="G11" s="3" t="s">
        <v>40</v>
      </c>
      <c r="H11" s="3" t="s">
        <v>41</v>
      </c>
      <c r="I11" s="3" t="s">
        <v>136</v>
      </c>
      <c r="J11" s="3" t="s">
        <v>135</v>
      </c>
      <c r="K11" s="3" t="s">
        <v>137</v>
      </c>
      <c r="L11" s="3" t="s">
        <v>138</v>
      </c>
      <c r="M11" s="3" t="s">
        <v>133</v>
      </c>
      <c r="N11" s="3" t="s">
        <v>139</v>
      </c>
      <c r="O11" s="3" t="s">
        <v>140</v>
      </c>
      <c r="P11" s="3" t="s">
        <v>141</v>
      </c>
      <c r="Q11" s="6"/>
      <c r="R11" s="6"/>
      <c r="S11" s="6"/>
      <c r="T11" s="6"/>
      <c r="U11" s="3" t="s">
        <v>142</v>
      </c>
      <c r="V11" s="3" t="s">
        <v>143</v>
      </c>
      <c r="W11" s="3" t="s">
        <v>177</v>
      </c>
      <c r="X11" s="3" t="s">
        <v>51</v>
      </c>
      <c r="Y11" s="3" t="s">
        <v>118</v>
      </c>
      <c r="Z11" s="3" t="s">
        <v>86</v>
      </c>
      <c r="AA11" s="3">
        <v>0</v>
      </c>
      <c r="AB11" s="3" t="s">
        <v>774</v>
      </c>
      <c r="AC11" s="3" t="s">
        <v>103</v>
      </c>
      <c r="AD11" s="6" t="str">
        <f t="shared" si="0"/>
        <v>NULL</v>
      </c>
      <c r="AE11" s="6" t="str">
        <f t="shared" si="1"/>
        <v>NULL</v>
      </c>
      <c r="AF11" s="6" t="str">
        <f t="shared" si="2"/>
        <v>NULL</v>
      </c>
      <c r="AG11" s="6" t="str">
        <f t="shared" si="3"/>
        <v>NULL</v>
      </c>
      <c r="AH11" s="6" t="str">
        <f t="shared" si="4"/>
        <v>NULL</v>
      </c>
      <c r="AI11" s="6" t="str">
        <f t="shared" si="5"/>
        <v>oui</v>
      </c>
      <c r="AJ11" s="6" t="str">
        <f t="shared" si="6"/>
        <v>NULL</v>
      </c>
      <c r="AK11" s="6" t="str">
        <f t="shared" si="7"/>
        <v>NULL</v>
      </c>
    </row>
    <row r="12" spans="1:37" x14ac:dyDescent="0.3">
      <c r="A12" s="3">
        <v>22749</v>
      </c>
      <c r="B12" s="4">
        <v>44631.592372685183</v>
      </c>
      <c r="C12" s="3" t="s">
        <v>178</v>
      </c>
      <c r="D12" s="3" t="s">
        <v>179</v>
      </c>
      <c r="E12" s="5">
        <v>38465</v>
      </c>
      <c r="F12" s="3" t="s">
        <v>135</v>
      </c>
      <c r="G12" s="3" t="s">
        <v>40</v>
      </c>
      <c r="H12" s="3" t="s">
        <v>41</v>
      </c>
      <c r="I12" s="3" t="s">
        <v>136</v>
      </c>
      <c r="J12" s="3" t="s">
        <v>135</v>
      </c>
      <c r="K12" s="3" t="s">
        <v>137</v>
      </c>
      <c r="L12" s="3" t="s">
        <v>138</v>
      </c>
      <c r="M12" s="3" t="s">
        <v>133</v>
      </c>
      <c r="N12" s="3" t="s">
        <v>139</v>
      </c>
      <c r="O12" s="3" t="s">
        <v>140</v>
      </c>
      <c r="P12" s="6"/>
      <c r="Q12" s="6"/>
      <c r="R12" s="6"/>
      <c r="S12" s="6"/>
      <c r="T12" s="6"/>
      <c r="U12" s="3" t="s">
        <v>142</v>
      </c>
      <c r="V12" s="3" t="s">
        <v>143</v>
      </c>
      <c r="W12" s="3" t="s">
        <v>180</v>
      </c>
      <c r="X12" s="3" t="s">
        <v>51</v>
      </c>
      <c r="Y12" s="3" t="s">
        <v>118</v>
      </c>
      <c r="Z12" s="3" t="s">
        <v>86</v>
      </c>
      <c r="AA12" s="3">
        <v>0</v>
      </c>
      <c r="AB12" s="3" t="s">
        <v>774</v>
      </c>
      <c r="AC12" s="3" t="s">
        <v>103</v>
      </c>
      <c r="AD12" s="6" t="str">
        <f t="shared" si="0"/>
        <v>NULL</v>
      </c>
      <c r="AE12" s="6" t="str">
        <f t="shared" si="1"/>
        <v>NULL</v>
      </c>
      <c r="AF12" s="6" t="str">
        <f t="shared" si="2"/>
        <v>NULL</v>
      </c>
      <c r="AG12" s="6" t="str">
        <f t="shared" si="3"/>
        <v>NULL</v>
      </c>
      <c r="AH12" s="6" t="str">
        <f t="shared" si="4"/>
        <v>NULL</v>
      </c>
      <c r="AI12" s="6" t="str">
        <f t="shared" si="5"/>
        <v>oui</v>
      </c>
      <c r="AJ12" s="6" t="str">
        <f t="shared" si="6"/>
        <v>NULL</v>
      </c>
      <c r="AK12" s="6" t="str">
        <f t="shared" si="7"/>
        <v>NULL</v>
      </c>
    </row>
    <row r="13" spans="1:37" x14ac:dyDescent="0.3">
      <c r="A13" s="3">
        <v>22750</v>
      </c>
      <c r="B13" s="4">
        <v>44631.592372685183</v>
      </c>
      <c r="C13" s="3" t="s">
        <v>178</v>
      </c>
      <c r="D13" s="3" t="s">
        <v>179</v>
      </c>
      <c r="E13" s="5">
        <v>38465</v>
      </c>
      <c r="F13" s="3" t="s">
        <v>135</v>
      </c>
      <c r="G13" s="3" t="s">
        <v>40</v>
      </c>
      <c r="H13" s="3" t="s">
        <v>41</v>
      </c>
      <c r="I13" s="3" t="s">
        <v>136</v>
      </c>
      <c r="J13" s="3" t="s">
        <v>135</v>
      </c>
      <c r="K13" s="3" t="s">
        <v>137</v>
      </c>
      <c r="L13" s="3" t="s">
        <v>138</v>
      </c>
      <c r="M13" s="3" t="s">
        <v>133</v>
      </c>
      <c r="N13" s="3" t="s">
        <v>139</v>
      </c>
      <c r="O13" s="3" t="s">
        <v>140</v>
      </c>
      <c r="P13" s="6"/>
      <c r="Q13" s="6"/>
      <c r="R13" s="6"/>
      <c r="S13" s="6"/>
      <c r="T13" s="6"/>
      <c r="U13" s="3" t="s">
        <v>142</v>
      </c>
      <c r="V13" s="3" t="s">
        <v>143</v>
      </c>
      <c r="W13" s="3" t="s">
        <v>180</v>
      </c>
      <c r="X13" s="3" t="s">
        <v>51</v>
      </c>
      <c r="Y13" s="3" t="s">
        <v>118</v>
      </c>
      <c r="Z13" s="3" t="s">
        <v>86</v>
      </c>
      <c r="AA13" s="3">
        <v>0</v>
      </c>
      <c r="AB13" s="3" t="s">
        <v>774</v>
      </c>
      <c r="AC13" s="3" t="s">
        <v>103</v>
      </c>
      <c r="AD13" s="6" t="str">
        <f t="shared" si="0"/>
        <v>NULL</v>
      </c>
      <c r="AE13" s="6" t="str">
        <f t="shared" si="1"/>
        <v>NULL</v>
      </c>
      <c r="AF13" s="6" t="str">
        <f t="shared" si="2"/>
        <v>NULL</v>
      </c>
      <c r="AG13" s="6" t="str">
        <f t="shared" si="3"/>
        <v>NULL</v>
      </c>
      <c r="AH13" s="6" t="str">
        <f t="shared" si="4"/>
        <v>NULL</v>
      </c>
      <c r="AI13" s="6" t="str">
        <f t="shared" si="5"/>
        <v>oui</v>
      </c>
      <c r="AJ13" s="6" t="str">
        <f t="shared" si="6"/>
        <v>NULL</v>
      </c>
      <c r="AK13" s="6" t="str">
        <f t="shared" si="7"/>
        <v>NULL</v>
      </c>
    </row>
    <row r="14" spans="1:37" x14ac:dyDescent="0.3">
      <c r="A14" s="3">
        <v>22751</v>
      </c>
      <c r="B14" s="4">
        <v>44631.592372685183</v>
      </c>
      <c r="C14" s="3" t="s">
        <v>178</v>
      </c>
      <c r="D14" s="3" t="s">
        <v>179</v>
      </c>
      <c r="E14" s="5">
        <v>38465</v>
      </c>
      <c r="F14" s="3" t="s">
        <v>135</v>
      </c>
      <c r="G14" s="3" t="s">
        <v>40</v>
      </c>
      <c r="H14" s="3" t="s">
        <v>41</v>
      </c>
      <c r="I14" s="3" t="s">
        <v>136</v>
      </c>
      <c r="J14" s="3" t="s">
        <v>135</v>
      </c>
      <c r="K14" s="3" t="s">
        <v>137</v>
      </c>
      <c r="L14" s="3" t="s">
        <v>138</v>
      </c>
      <c r="M14" s="3" t="s">
        <v>133</v>
      </c>
      <c r="N14" s="3" t="s">
        <v>139</v>
      </c>
      <c r="O14" s="3" t="s">
        <v>140</v>
      </c>
      <c r="P14" s="6"/>
      <c r="Q14" s="6"/>
      <c r="R14" s="6"/>
      <c r="S14" s="6"/>
      <c r="T14" s="6"/>
      <c r="U14" s="3" t="s">
        <v>142</v>
      </c>
      <c r="V14" s="3" t="s">
        <v>143</v>
      </c>
      <c r="W14" s="3" t="s">
        <v>180</v>
      </c>
      <c r="X14" s="3" t="s">
        <v>51</v>
      </c>
      <c r="Y14" s="3" t="s">
        <v>118</v>
      </c>
      <c r="Z14" s="3" t="s">
        <v>86</v>
      </c>
      <c r="AA14" s="3">
        <v>0</v>
      </c>
      <c r="AB14" s="3" t="s">
        <v>774</v>
      </c>
      <c r="AC14" s="3" t="s">
        <v>103</v>
      </c>
      <c r="AD14" s="6" t="str">
        <f t="shared" si="0"/>
        <v>NULL</v>
      </c>
      <c r="AE14" s="6" t="str">
        <f t="shared" si="1"/>
        <v>NULL</v>
      </c>
      <c r="AF14" s="6" t="str">
        <f t="shared" si="2"/>
        <v>NULL</v>
      </c>
      <c r="AG14" s="6" t="str">
        <f t="shared" si="3"/>
        <v>NULL</v>
      </c>
      <c r="AH14" s="6" t="str">
        <f t="shared" si="4"/>
        <v>NULL</v>
      </c>
      <c r="AI14" s="6" t="str">
        <f t="shared" si="5"/>
        <v>oui</v>
      </c>
      <c r="AJ14" s="6" t="str">
        <f t="shared" si="6"/>
        <v>NULL</v>
      </c>
      <c r="AK14" s="6" t="str">
        <f t="shared" si="7"/>
        <v>NULL</v>
      </c>
    </row>
    <row r="15" spans="1:37" x14ac:dyDescent="0.3">
      <c r="A15" s="3">
        <v>22752</v>
      </c>
      <c r="B15" s="4">
        <v>44634.533425925925</v>
      </c>
      <c r="C15" s="3" t="s">
        <v>181</v>
      </c>
      <c r="D15" s="3" t="s">
        <v>182</v>
      </c>
      <c r="E15" s="5">
        <v>36734</v>
      </c>
      <c r="F15" s="3" t="s">
        <v>183</v>
      </c>
      <c r="G15" s="3" t="s">
        <v>40</v>
      </c>
      <c r="H15" s="3" t="s">
        <v>184</v>
      </c>
      <c r="I15" s="3" t="s">
        <v>185</v>
      </c>
      <c r="J15" s="3" t="s">
        <v>183</v>
      </c>
      <c r="K15" s="6"/>
      <c r="L15" s="3" t="s">
        <v>186</v>
      </c>
      <c r="M15" s="3" t="s">
        <v>187</v>
      </c>
      <c r="N15" s="3" t="s">
        <v>188</v>
      </c>
      <c r="O15" s="3" t="s">
        <v>189</v>
      </c>
      <c r="P15" s="3" t="s">
        <v>190</v>
      </c>
      <c r="Q15" s="3" t="s">
        <v>191</v>
      </c>
      <c r="R15" s="3" t="s">
        <v>192</v>
      </c>
      <c r="S15" s="6"/>
      <c r="T15" s="6"/>
      <c r="U15" s="6"/>
      <c r="V15" s="3" t="s">
        <v>84</v>
      </c>
      <c r="W15" s="3" t="s">
        <v>193</v>
      </c>
      <c r="X15" s="3" t="s">
        <v>194</v>
      </c>
      <c r="Y15" s="3" t="s">
        <v>52</v>
      </c>
      <c r="Z15" s="3" t="s">
        <v>195</v>
      </c>
      <c r="AA15" s="3">
        <v>0</v>
      </c>
      <c r="AB15" s="3" t="s">
        <v>776</v>
      </c>
      <c r="AC15" s="3" t="s">
        <v>162</v>
      </c>
      <c r="AD15" s="6" t="str">
        <f t="shared" si="0"/>
        <v>NULL</v>
      </c>
      <c r="AE15" s="6" t="str">
        <f t="shared" si="1"/>
        <v>NULL</v>
      </c>
      <c r="AF15" s="6" t="str">
        <f t="shared" si="2"/>
        <v>NULL</v>
      </c>
      <c r="AG15" s="6" t="str">
        <f t="shared" si="3"/>
        <v>NULL</v>
      </c>
      <c r="AH15" s="6" t="str">
        <f t="shared" si="4"/>
        <v>NULL</v>
      </c>
      <c r="AI15" s="6" t="str">
        <f t="shared" si="5"/>
        <v>NULL</v>
      </c>
      <c r="AJ15" s="6" t="str">
        <f t="shared" si="6"/>
        <v>NULL</v>
      </c>
      <c r="AK15" s="6" t="str">
        <f t="shared" si="7"/>
        <v>oui</v>
      </c>
    </row>
    <row r="16" spans="1:37" x14ac:dyDescent="0.3">
      <c r="A16" s="3">
        <v>22753</v>
      </c>
      <c r="B16" s="4">
        <v>44634.549085648148</v>
      </c>
      <c r="C16" s="3" t="s">
        <v>145</v>
      </c>
      <c r="D16" s="3" t="s">
        <v>146</v>
      </c>
      <c r="E16" s="5">
        <v>38448</v>
      </c>
      <c r="F16" s="3" t="s">
        <v>147</v>
      </c>
      <c r="G16" s="3" t="s">
        <v>148</v>
      </c>
      <c r="H16" s="3" t="s">
        <v>41</v>
      </c>
      <c r="I16" s="3" t="s">
        <v>149</v>
      </c>
      <c r="J16" s="3" t="s">
        <v>147</v>
      </c>
      <c r="K16" s="3" t="s">
        <v>157</v>
      </c>
      <c r="L16" s="3" t="s">
        <v>151</v>
      </c>
      <c r="M16" s="3" t="s">
        <v>145</v>
      </c>
      <c r="N16" s="3" t="s">
        <v>152</v>
      </c>
      <c r="O16" s="3" t="s">
        <v>153</v>
      </c>
      <c r="P16" s="3" t="s">
        <v>154</v>
      </c>
      <c r="Q16" s="3" t="s">
        <v>155</v>
      </c>
      <c r="R16" s="3" t="s">
        <v>156</v>
      </c>
      <c r="S16" s="3" t="s">
        <v>157</v>
      </c>
      <c r="T16" s="3" t="s">
        <v>158</v>
      </c>
      <c r="U16" s="3" t="s">
        <v>159</v>
      </c>
      <c r="V16" s="3" t="s">
        <v>160</v>
      </c>
      <c r="W16" s="3" t="s">
        <v>161</v>
      </c>
      <c r="X16" s="3" t="s">
        <v>51</v>
      </c>
      <c r="Y16" s="3" t="s">
        <v>118</v>
      </c>
      <c r="Z16" s="3" t="s">
        <v>86</v>
      </c>
      <c r="AA16" s="3">
        <v>17</v>
      </c>
      <c r="AB16" s="3" t="s">
        <v>774</v>
      </c>
      <c r="AC16" s="3" t="s">
        <v>162</v>
      </c>
      <c r="AD16" s="6" t="str">
        <f t="shared" si="0"/>
        <v>NULL</v>
      </c>
      <c r="AE16" s="6" t="str">
        <f t="shared" si="1"/>
        <v>NULL</v>
      </c>
      <c r="AF16" s="6" t="str">
        <f t="shared" si="2"/>
        <v>NULL</v>
      </c>
      <c r="AG16" s="6" t="str">
        <f t="shared" si="3"/>
        <v>NULL</v>
      </c>
      <c r="AH16" s="6" t="str">
        <f t="shared" si="4"/>
        <v>NULL</v>
      </c>
      <c r="AI16" s="6" t="str">
        <f t="shared" si="5"/>
        <v>NULL</v>
      </c>
      <c r="AJ16" s="6" t="str">
        <f t="shared" si="6"/>
        <v>NULL</v>
      </c>
      <c r="AK16" s="6" t="str">
        <f t="shared" si="7"/>
        <v>oui</v>
      </c>
    </row>
    <row r="17" spans="1:37" x14ac:dyDescent="0.3">
      <c r="A17" s="3">
        <v>22754</v>
      </c>
      <c r="B17" s="4">
        <v>44634.869513888887</v>
      </c>
      <c r="C17" s="3" t="s">
        <v>196</v>
      </c>
      <c r="D17" s="3" t="s">
        <v>197</v>
      </c>
      <c r="E17" s="5">
        <v>37910</v>
      </c>
      <c r="F17" s="3" t="s">
        <v>198</v>
      </c>
      <c r="G17" s="3" t="s">
        <v>40</v>
      </c>
      <c r="H17" s="3" t="s">
        <v>41</v>
      </c>
      <c r="I17" s="3" t="s">
        <v>199</v>
      </c>
      <c r="J17" s="3" t="s">
        <v>198</v>
      </c>
      <c r="K17" s="3" t="s">
        <v>200</v>
      </c>
      <c r="L17" s="3" t="s">
        <v>201</v>
      </c>
      <c r="M17" s="3" t="s">
        <v>196</v>
      </c>
      <c r="N17" s="3" t="s">
        <v>202</v>
      </c>
      <c r="O17" s="6"/>
      <c r="P17" s="6"/>
      <c r="Q17" s="3" t="s">
        <v>203</v>
      </c>
      <c r="R17" s="3" t="s">
        <v>204</v>
      </c>
      <c r="S17" s="3" t="s">
        <v>205</v>
      </c>
      <c r="T17" s="3" t="s">
        <v>206</v>
      </c>
      <c r="U17" s="6"/>
      <c r="V17" s="3" t="s">
        <v>143</v>
      </c>
      <c r="W17" s="3" t="s">
        <v>207</v>
      </c>
      <c r="X17" s="3" t="s">
        <v>51</v>
      </c>
      <c r="Y17" s="3" t="s">
        <v>118</v>
      </c>
      <c r="Z17" s="3" t="s">
        <v>208</v>
      </c>
      <c r="AA17" s="3">
        <v>15.21</v>
      </c>
      <c r="AB17" s="3" t="s">
        <v>775</v>
      </c>
      <c r="AC17" s="3" t="s">
        <v>54</v>
      </c>
      <c r="AD17" s="6" t="str">
        <f t="shared" si="0"/>
        <v>NULL</v>
      </c>
      <c r="AE17" s="6" t="str">
        <f t="shared" si="1"/>
        <v>NULL</v>
      </c>
      <c r="AF17" s="6" t="str">
        <f t="shared" si="2"/>
        <v>NULL</v>
      </c>
      <c r="AG17" s="6" t="str">
        <f t="shared" si="3"/>
        <v>NULL</v>
      </c>
      <c r="AH17" s="6" t="str">
        <f t="shared" si="4"/>
        <v>NULL</v>
      </c>
      <c r="AI17" s="6" t="str">
        <f t="shared" si="5"/>
        <v>NULL</v>
      </c>
      <c r="AJ17" s="6" t="str">
        <f t="shared" si="6"/>
        <v>oui</v>
      </c>
      <c r="AK17" s="6" t="str">
        <f t="shared" si="7"/>
        <v>NULL</v>
      </c>
    </row>
    <row r="18" spans="1:37" x14ac:dyDescent="0.3">
      <c r="A18" s="3">
        <v>22755</v>
      </c>
      <c r="B18" s="4">
        <v>44635.43408564815</v>
      </c>
      <c r="C18" s="3" t="s">
        <v>209</v>
      </c>
      <c r="D18" s="3" t="s">
        <v>210</v>
      </c>
      <c r="E18" s="5">
        <v>38167</v>
      </c>
      <c r="F18" s="3" t="s">
        <v>92</v>
      </c>
      <c r="G18" s="3" t="s">
        <v>148</v>
      </c>
      <c r="H18" s="3" t="s">
        <v>41</v>
      </c>
      <c r="I18" s="3" t="s">
        <v>211</v>
      </c>
      <c r="J18" s="3" t="s">
        <v>92</v>
      </c>
      <c r="K18" s="3" t="s">
        <v>212</v>
      </c>
      <c r="L18" s="3" t="s">
        <v>213</v>
      </c>
      <c r="M18" s="3" t="s">
        <v>209</v>
      </c>
      <c r="N18" s="3" t="s">
        <v>214</v>
      </c>
      <c r="O18" s="3" t="s">
        <v>215</v>
      </c>
      <c r="P18" s="3" t="s">
        <v>216</v>
      </c>
      <c r="Q18" s="3" t="s">
        <v>217</v>
      </c>
      <c r="R18" s="3" t="s">
        <v>218</v>
      </c>
      <c r="S18" s="3" t="s">
        <v>219</v>
      </c>
      <c r="T18" s="3" t="s">
        <v>220</v>
      </c>
      <c r="U18" s="3" t="s">
        <v>221</v>
      </c>
      <c r="V18" s="3" t="s">
        <v>69</v>
      </c>
      <c r="W18" s="3" t="s">
        <v>222</v>
      </c>
      <c r="X18" s="3" t="s">
        <v>51</v>
      </c>
      <c r="Y18" s="3" t="s">
        <v>52</v>
      </c>
      <c r="Z18" s="3" t="s">
        <v>223</v>
      </c>
      <c r="AA18" s="3">
        <v>0</v>
      </c>
      <c r="AB18" s="3" t="s">
        <v>774</v>
      </c>
      <c r="AC18" s="3" t="s">
        <v>224</v>
      </c>
      <c r="AD18" s="6" t="str">
        <f t="shared" si="0"/>
        <v>NULL</v>
      </c>
      <c r="AE18" s="6" t="str">
        <f t="shared" si="1"/>
        <v>NULL</v>
      </c>
      <c r="AF18" s="6" t="str">
        <f t="shared" si="2"/>
        <v>NULL</v>
      </c>
      <c r="AG18" s="6" t="str">
        <f t="shared" si="3"/>
        <v>NULL</v>
      </c>
      <c r="AH18" s="6" t="str">
        <f t="shared" si="4"/>
        <v>NULL</v>
      </c>
      <c r="AI18" s="6" t="str">
        <f t="shared" si="5"/>
        <v>oui</v>
      </c>
      <c r="AJ18" s="6" t="str">
        <f t="shared" si="6"/>
        <v>oui</v>
      </c>
      <c r="AK18" s="6" t="str">
        <f t="shared" si="7"/>
        <v>oui</v>
      </c>
    </row>
    <row r="19" spans="1:37" x14ac:dyDescent="0.3">
      <c r="A19" s="3">
        <v>22865</v>
      </c>
      <c r="B19" s="4">
        <v>44640.586712962962</v>
      </c>
      <c r="C19" s="3" t="s">
        <v>225</v>
      </c>
      <c r="D19" s="3" t="s">
        <v>226</v>
      </c>
      <c r="E19" s="5">
        <v>38415</v>
      </c>
      <c r="F19" s="3" t="s">
        <v>198</v>
      </c>
      <c r="G19" s="3" t="s">
        <v>40</v>
      </c>
      <c r="H19" s="3" t="s">
        <v>41</v>
      </c>
      <c r="I19" s="3" t="s">
        <v>227</v>
      </c>
      <c r="J19" s="3" t="s">
        <v>198</v>
      </c>
      <c r="K19" s="3" t="s">
        <v>228</v>
      </c>
      <c r="L19" s="3" t="s">
        <v>229</v>
      </c>
      <c r="M19" s="3" t="s">
        <v>225</v>
      </c>
      <c r="N19" s="3" t="s">
        <v>230</v>
      </c>
      <c r="O19" s="3" t="s">
        <v>231</v>
      </c>
      <c r="P19" s="3" t="s">
        <v>232</v>
      </c>
      <c r="Q19" s="3" t="s">
        <v>233</v>
      </c>
      <c r="R19" s="3" t="s">
        <v>234</v>
      </c>
      <c r="S19" s="3" t="s">
        <v>228</v>
      </c>
      <c r="T19" s="3" t="s">
        <v>235</v>
      </c>
      <c r="U19" s="6"/>
      <c r="V19" s="3" t="s">
        <v>143</v>
      </c>
      <c r="W19" s="3" t="s">
        <v>236</v>
      </c>
      <c r="X19" s="3" t="s">
        <v>51</v>
      </c>
      <c r="Y19" s="3" t="s">
        <v>52</v>
      </c>
      <c r="Z19" s="3" t="s">
        <v>86</v>
      </c>
      <c r="AA19" s="3">
        <v>19.07</v>
      </c>
      <c r="AB19" s="3" t="s">
        <v>774</v>
      </c>
      <c r="AC19" s="3" t="s">
        <v>54</v>
      </c>
      <c r="AD19" s="6" t="str">
        <f t="shared" si="0"/>
        <v>NULL</v>
      </c>
      <c r="AE19" s="6" t="str">
        <f t="shared" si="1"/>
        <v>NULL</v>
      </c>
      <c r="AF19" s="6" t="str">
        <f t="shared" si="2"/>
        <v>NULL</v>
      </c>
      <c r="AG19" s="6" t="str">
        <f t="shared" si="3"/>
        <v>NULL</v>
      </c>
      <c r="AH19" s="6" t="str">
        <f t="shared" si="4"/>
        <v>NULL</v>
      </c>
      <c r="AI19" s="6" t="str">
        <f t="shared" si="5"/>
        <v>NULL</v>
      </c>
      <c r="AJ19" s="6" t="str">
        <f t="shared" si="6"/>
        <v>oui</v>
      </c>
      <c r="AK19" s="6" t="str">
        <f t="shared" si="7"/>
        <v>NULL</v>
      </c>
    </row>
    <row r="20" spans="1:37" x14ac:dyDescent="0.3">
      <c r="A20" s="3">
        <v>22871</v>
      </c>
      <c r="B20" s="4">
        <v>44640.858287037037</v>
      </c>
      <c r="C20" s="3" t="s">
        <v>237</v>
      </c>
      <c r="D20" s="3" t="s">
        <v>238</v>
      </c>
      <c r="E20" s="5">
        <v>38188</v>
      </c>
      <c r="F20" s="3" t="s">
        <v>198</v>
      </c>
      <c r="G20" s="3" t="s">
        <v>148</v>
      </c>
      <c r="H20" s="3" t="s">
        <v>41</v>
      </c>
      <c r="I20" s="3" t="s">
        <v>239</v>
      </c>
      <c r="J20" s="3" t="s">
        <v>198</v>
      </c>
      <c r="K20" s="3" t="s">
        <v>240</v>
      </c>
      <c r="L20" s="3" t="s">
        <v>241</v>
      </c>
      <c r="M20" s="3" t="s">
        <v>237</v>
      </c>
      <c r="N20" s="3" t="s">
        <v>242</v>
      </c>
      <c r="O20" s="3" t="s">
        <v>243</v>
      </c>
      <c r="P20" s="3" t="s">
        <v>244</v>
      </c>
      <c r="Q20" s="3" t="s">
        <v>245</v>
      </c>
      <c r="R20" s="3" t="s">
        <v>246</v>
      </c>
      <c r="S20" s="3" t="s">
        <v>247</v>
      </c>
      <c r="T20" s="6"/>
      <c r="U20" s="6"/>
      <c r="V20" s="3" t="s">
        <v>143</v>
      </c>
      <c r="W20" s="3" t="s">
        <v>248</v>
      </c>
      <c r="X20" s="3" t="s">
        <v>249</v>
      </c>
      <c r="Y20" s="3" t="s">
        <v>250</v>
      </c>
      <c r="Z20" s="3" t="s">
        <v>86</v>
      </c>
      <c r="AA20" s="3">
        <v>16.47</v>
      </c>
      <c r="AB20" s="3" t="s">
        <v>774</v>
      </c>
      <c r="AC20" s="3" t="s">
        <v>251</v>
      </c>
      <c r="AD20" s="6" t="str">
        <f t="shared" si="0"/>
        <v>NULL</v>
      </c>
      <c r="AE20" s="6" t="str">
        <f t="shared" si="1"/>
        <v>NULL</v>
      </c>
      <c r="AF20" s="6" t="str">
        <f t="shared" si="2"/>
        <v>NULL</v>
      </c>
      <c r="AG20" s="6" t="str">
        <f t="shared" si="3"/>
        <v>NULL</v>
      </c>
      <c r="AH20" s="6" t="str">
        <f t="shared" si="4"/>
        <v>NULL</v>
      </c>
      <c r="AI20" s="6" t="str">
        <f t="shared" si="5"/>
        <v>oui</v>
      </c>
      <c r="AJ20" s="6" t="str">
        <f t="shared" si="6"/>
        <v>oui</v>
      </c>
      <c r="AK20" s="6" t="str">
        <f t="shared" si="7"/>
        <v>oui</v>
      </c>
    </row>
    <row r="21" spans="1:37" x14ac:dyDescent="0.3">
      <c r="A21" s="3">
        <v>22994</v>
      </c>
      <c r="B21" s="4">
        <v>44646.76457175926</v>
      </c>
      <c r="C21" s="3" t="s">
        <v>252</v>
      </c>
      <c r="D21" s="3" t="s">
        <v>253</v>
      </c>
      <c r="E21" s="5">
        <v>38244</v>
      </c>
      <c r="F21" s="3" t="s">
        <v>254</v>
      </c>
      <c r="G21" s="3" t="s">
        <v>40</v>
      </c>
      <c r="H21" s="3" t="s">
        <v>41</v>
      </c>
      <c r="I21" s="3" t="s">
        <v>255</v>
      </c>
      <c r="J21" s="3" t="s">
        <v>256</v>
      </c>
      <c r="K21" s="3" t="s">
        <v>257</v>
      </c>
      <c r="L21" s="3" t="s">
        <v>258</v>
      </c>
      <c r="M21" s="3" t="s">
        <v>252</v>
      </c>
      <c r="N21" s="3" t="s">
        <v>259</v>
      </c>
      <c r="O21" s="6"/>
      <c r="P21" s="6"/>
      <c r="Q21" s="3" t="s">
        <v>260</v>
      </c>
      <c r="R21" s="3" t="s">
        <v>261</v>
      </c>
      <c r="S21" s="3" t="s">
        <v>262</v>
      </c>
      <c r="T21" s="3" t="s">
        <v>263</v>
      </c>
      <c r="U21" s="3" t="s">
        <v>264</v>
      </c>
      <c r="V21" s="3" t="s">
        <v>84</v>
      </c>
      <c r="W21" s="3" t="s">
        <v>265</v>
      </c>
      <c r="X21" s="3" t="s">
        <v>51</v>
      </c>
      <c r="Y21" s="3" t="s">
        <v>118</v>
      </c>
      <c r="Z21" s="3" t="s">
        <v>266</v>
      </c>
      <c r="AA21" s="3">
        <v>17.5</v>
      </c>
      <c r="AB21" s="3" t="s">
        <v>774</v>
      </c>
      <c r="AC21" s="3" t="s">
        <v>54</v>
      </c>
      <c r="AD21" s="6" t="str">
        <f t="shared" si="0"/>
        <v>NULL</v>
      </c>
      <c r="AE21" s="6" t="str">
        <f t="shared" si="1"/>
        <v>NULL</v>
      </c>
      <c r="AF21" s="6" t="str">
        <f t="shared" si="2"/>
        <v>NULL</v>
      </c>
      <c r="AG21" s="6" t="str">
        <f t="shared" si="3"/>
        <v>NULL</v>
      </c>
      <c r="AH21" s="6" t="str">
        <f t="shared" si="4"/>
        <v>NULL</v>
      </c>
      <c r="AI21" s="6" t="str">
        <f t="shared" si="5"/>
        <v>NULL</v>
      </c>
      <c r="AJ21" s="6" t="str">
        <f t="shared" si="6"/>
        <v>oui</v>
      </c>
      <c r="AK21" s="6" t="str">
        <f t="shared" si="7"/>
        <v>NULL</v>
      </c>
    </row>
    <row r="22" spans="1:37" x14ac:dyDescent="0.3">
      <c r="A22" s="3">
        <v>22995</v>
      </c>
      <c r="B22" s="4">
        <v>44646.791122685187</v>
      </c>
      <c r="C22" s="3" t="s">
        <v>267</v>
      </c>
      <c r="D22" s="3" t="s">
        <v>95</v>
      </c>
      <c r="E22" s="5">
        <v>38221</v>
      </c>
      <c r="F22" s="3" t="s">
        <v>256</v>
      </c>
      <c r="G22" s="3" t="s">
        <v>148</v>
      </c>
      <c r="H22" s="3" t="s">
        <v>41</v>
      </c>
      <c r="I22" s="3" t="s">
        <v>268</v>
      </c>
      <c r="J22" s="3" t="s">
        <v>256</v>
      </c>
      <c r="K22" s="3" t="s">
        <v>269</v>
      </c>
      <c r="L22" s="3" t="s">
        <v>270</v>
      </c>
      <c r="M22" s="3" t="s">
        <v>267</v>
      </c>
      <c r="N22" s="3" t="s">
        <v>271</v>
      </c>
      <c r="O22" s="3" t="s">
        <v>272</v>
      </c>
      <c r="P22" s="6"/>
      <c r="Q22" s="3" t="s">
        <v>273</v>
      </c>
      <c r="R22" s="3" t="s">
        <v>274</v>
      </c>
      <c r="S22" s="3" t="s">
        <v>275</v>
      </c>
      <c r="T22" s="6"/>
      <c r="U22" s="6"/>
      <c r="V22" s="3" t="s">
        <v>84</v>
      </c>
      <c r="W22" s="3" t="s">
        <v>276</v>
      </c>
      <c r="X22" s="3" t="s">
        <v>51</v>
      </c>
      <c r="Y22" s="3" t="s">
        <v>118</v>
      </c>
      <c r="Z22" s="3" t="s">
        <v>86</v>
      </c>
      <c r="AA22" s="3">
        <v>18</v>
      </c>
      <c r="AB22" s="3" t="s">
        <v>777</v>
      </c>
      <c r="AC22" s="3" t="s">
        <v>277</v>
      </c>
      <c r="AD22" s="6" t="str">
        <f t="shared" si="0"/>
        <v>NULL</v>
      </c>
      <c r="AE22" s="6" t="str">
        <f t="shared" si="1"/>
        <v>oui</v>
      </c>
      <c r="AF22" s="6" t="str">
        <f t="shared" si="2"/>
        <v>oui</v>
      </c>
      <c r="AG22" s="6" t="str">
        <f t="shared" si="3"/>
        <v>NULL</v>
      </c>
      <c r="AH22" s="6" t="str">
        <f t="shared" si="4"/>
        <v>NULL</v>
      </c>
      <c r="AI22" s="6" t="str">
        <f t="shared" si="5"/>
        <v>oui</v>
      </c>
      <c r="AJ22" s="6" t="str">
        <f t="shared" si="6"/>
        <v>NULL</v>
      </c>
      <c r="AK22" s="6" t="str">
        <f t="shared" si="7"/>
        <v>NULL</v>
      </c>
    </row>
    <row r="23" spans="1:37" x14ac:dyDescent="0.3">
      <c r="A23" s="3">
        <v>22996</v>
      </c>
      <c r="B23" s="4">
        <v>44646.79515046296</v>
      </c>
      <c r="C23" s="3" t="s">
        <v>278</v>
      </c>
      <c r="D23" s="3" t="s">
        <v>279</v>
      </c>
      <c r="E23" s="5">
        <v>37777</v>
      </c>
      <c r="F23" s="3" t="s">
        <v>256</v>
      </c>
      <c r="G23" s="3" t="s">
        <v>40</v>
      </c>
      <c r="H23" s="3" t="s">
        <v>280</v>
      </c>
      <c r="I23" s="3" t="s">
        <v>281</v>
      </c>
      <c r="J23" s="3" t="s">
        <v>256</v>
      </c>
      <c r="K23" s="3" t="s">
        <v>282</v>
      </c>
      <c r="L23" s="3" t="s">
        <v>283</v>
      </c>
      <c r="M23" s="3" t="s">
        <v>278</v>
      </c>
      <c r="N23" s="3" t="s">
        <v>284</v>
      </c>
      <c r="O23" s="3" t="s">
        <v>285</v>
      </c>
      <c r="P23" s="6"/>
      <c r="Q23" s="3" t="s">
        <v>286</v>
      </c>
      <c r="R23" s="3" t="s">
        <v>287</v>
      </c>
      <c r="S23" s="3" t="s">
        <v>288</v>
      </c>
      <c r="T23" s="6"/>
      <c r="U23" s="3" t="s">
        <v>289</v>
      </c>
      <c r="V23" s="3" t="s">
        <v>84</v>
      </c>
      <c r="W23" s="3" t="s">
        <v>290</v>
      </c>
      <c r="X23" s="3" t="s">
        <v>51</v>
      </c>
      <c r="Y23" s="3" t="s">
        <v>118</v>
      </c>
      <c r="Z23" s="3" t="s">
        <v>86</v>
      </c>
      <c r="AA23" s="3">
        <v>15.5</v>
      </c>
      <c r="AB23" s="3" t="s">
        <v>777</v>
      </c>
      <c r="AC23" s="3" t="s">
        <v>291</v>
      </c>
      <c r="AD23" s="6" t="str">
        <f t="shared" si="0"/>
        <v>NULL</v>
      </c>
      <c r="AE23" s="6" t="str">
        <f t="shared" si="1"/>
        <v>NULL</v>
      </c>
      <c r="AF23" s="6" t="str">
        <f t="shared" si="2"/>
        <v>NULL</v>
      </c>
      <c r="AG23" s="6" t="str">
        <f t="shared" si="3"/>
        <v>NULL</v>
      </c>
      <c r="AH23" s="6" t="str">
        <f t="shared" si="4"/>
        <v>oui</v>
      </c>
      <c r="AI23" s="6" t="str">
        <f t="shared" si="5"/>
        <v>NULL</v>
      </c>
      <c r="AJ23" s="6" t="str">
        <f t="shared" si="6"/>
        <v>oui</v>
      </c>
      <c r="AK23" s="6" t="str">
        <f t="shared" si="7"/>
        <v>NULL</v>
      </c>
    </row>
    <row r="24" spans="1:37" x14ac:dyDescent="0.3">
      <c r="A24" s="3">
        <v>22997</v>
      </c>
      <c r="B24" s="4">
        <v>44646.797592592593</v>
      </c>
      <c r="C24" s="3" t="s">
        <v>267</v>
      </c>
      <c r="D24" s="3" t="s">
        <v>95</v>
      </c>
      <c r="E24" s="5">
        <v>38221</v>
      </c>
      <c r="F24" s="3" t="s">
        <v>256</v>
      </c>
      <c r="G24" s="3" t="s">
        <v>148</v>
      </c>
      <c r="H24" s="3" t="s">
        <v>41</v>
      </c>
      <c r="I24" s="3" t="s">
        <v>268</v>
      </c>
      <c r="J24" s="3" t="s">
        <v>256</v>
      </c>
      <c r="K24" s="3" t="s">
        <v>269</v>
      </c>
      <c r="L24" s="3" t="s">
        <v>270</v>
      </c>
      <c r="M24" s="3" t="s">
        <v>267</v>
      </c>
      <c r="N24" s="3" t="s">
        <v>271</v>
      </c>
      <c r="O24" s="3" t="s">
        <v>272</v>
      </c>
      <c r="P24" s="6"/>
      <c r="Q24" s="3" t="s">
        <v>273</v>
      </c>
      <c r="R24" s="3" t="s">
        <v>274</v>
      </c>
      <c r="S24" s="3" t="s">
        <v>275</v>
      </c>
      <c r="T24" s="6"/>
      <c r="U24" s="6"/>
      <c r="V24" s="3" t="s">
        <v>84</v>
      </c>
      <c r="W24" s="3" t="s">
        <v>276</v>
      </c>
      <c r="X24" s="3" t="s">
        <v>51</v>
      </c>
      <c r="Y24" s="3" t="s">
        <v>118</v>
      </c>
      <c r="Z24" s="3" t="s">
        <v>86</v>
      </c>
      <c r="AA24" s="3">
        <v>18</v>
      </c>
      <c r="AB24" s="3" t="s">
        <v>777</v>
      </c>
      <c r="AC24" s="3" t="s">
        <v>292</v>
      </c>
      <c r="AD24" s="6" t="str">
        <f t="shared" si="0"/>
        <v>NULL</v>
      </c>
      <c r="AE24" s="6" t="str">
        <f t="shared" si="1"/>
        <v>oui</v>
      </c>
      <c r="AF24" s="6" t="str">
        <f t="shared" si="2"/>
        <v>oui</v>
      </c>
      <c r="AG24" s="6" t="str">
        <f t="shared" si="3"/>
        <v>oui</v>
      </c>
      <c r="AH24" s="6" t="str">
        <f t="shared" si="4"/>
        <v>oui</v>
      </c>
      <c r="AI24" s="6" t="str">
        <f t="shared" si="5"/>
        <v>oui</v>
      </c>
      <c r="AJ24" s="6" t="str">
        <f t="shared" si="6"/>
        <v>NULL</v>
      </c>
      <c r="AK24" s="6" t="str">
        <f t="shared" si="7"/>
        <v>NULL</v>
      </c>
    </row>
    <row r="25" spans="1:37" x14ac:dyDescent="0.3">
      <c r="A25" s="3">
        <v>22998</v>
      </c>
      <c r="B25" s="4">
        <v>44646.828425925924</v>
      </c>
      <c r="C25" s="3" t="s">
        <v>293</v>
      </c>
      <c r="D25" s="3" t="s">
        <v>294</v>
      </c>
      <c r="E25" s="5">
        <v>36902</v>
      </c>
      <c r="F25" s="3" t="s">
        <v>92</v>
      </c>
      <c r="G25" s="3" t="s">
        <v>40</v>
      </c>
      <c r="H25" s="3" t="s">
        <v>41</v>
      </c>
      <c r="I25" s="3" t="s">
        <v>295</v>
      </c>
      <c r="J25" s="3" t="s">
        <v>296</v>
      </c>
      <c r="K25" s="3" t="s">
        <v>297</v>
      </c>
      <c r="L25" s="3" t="s">
        <v>298</v>
      </c>
      <c r="M25" s="3" t="s">
        <v>293</v>
      </c>
      <c r="N25" s="3" t="s">
        <v>299</v>
      </c>
      <c r="O25" s="3" t="s">
        <v>300</v>
      </c>
      <c r="P25" s="3" t="s">
        <v>301</v>
      </c>
      <c r="Q25" s="3" t="s">
        <v>302</v>
      </c>
      <c r="R25" s="3" t="s">
        <v>303</v>
      </c>
      <c r="S25" s="3" t="s">
        <v>304</v>
      </c>
      <c r="T25" s="3" t="s">
        <v>305</v>
      </c>
      <c r="U25" s="6"/>
      <c r="V25" s="3" t="s">
        <v>306</v>
      </c>
      <c r="W25" s="3" t="s">
        <v>307</v>
      </c>
      <c r="X25" s="3" t="s">
        <v>130</v>
      </c>
      <c r="Y25" s="3" t="s">
        <v>250</v>
      </c>
      <c r="Z25" s="3" t="s">
        <v>308</v>
      </c>
      <c r="AA25" s="3">
        <v>14</v>
      </c>
      <c r="AB25" s="3" t="s">
        <v>775</v>
      </c>
      <c r="AC25" s="3" t="s">
        <v>54</v>
      </c>
      <c r="AD25" s="6" t="str">
        <f t="shared" si="0"/>
        <v>NULL</v>
      </c>
      <c r="AE25" s="6" t="str">
        <f t="shared" si="1"/>
        <v>NULL</v>
      </c>
      <c r="AF25" s="6" t="str">
        <f t="shared" si="2"/>
        <v>NULL</v>
      </c>
      <c r="AG25" s="6" t="str">
        <f t="shared" si="3"/>
        <v>NULL</v>
      </c>
      <c r="AH25" s="6" t="str">
        <f t="shared" si="4"/>
        <v>NULL</v>
      </c>
      <c r="AI25" s="6" t="str">
        <f t="shared" si="5"/>
        <v>NULL</v>
      </c>
      <c r="AJ25" s="6" t="str">
        <f t="shared" si="6"/>
        <v>oui</v>
      </c>
      <c r="AK25" s="6" t="str">
        <f t="shared" si="7"/>
        <v>NULL</v>
      </c>
    </row>
    <row r="26" spans="1:37" x14ac:dyDescent="0.3">
      <c r="A26" s="3">
        <v>23000</v>
      </c>
      <c r="B26" s="4">
        <v>44646.855671296296</v>
      </c>
      <c r="C26" s="3" t="s">
        <v>267</v>
      </c>
      <c r="D26" s="3" t="s">
        <v>95</v>
      </c>
      <c r="E26" s="5">
        <v>38221</v>
      </c>
      <c r="F26" s="3" t="s">
        <v>256</v>
      </c>
      <c r="G26" s="3" t="s">
        <v>148</v>
      </c>
      <c r="H26" s="3" t="s">
        <v>41</v>
      </c>
      <c r="I26" s="3" t="s">
        <v>268</v>
      </c>
      <c r="J26" s="3" t="s">
        <v>256</v>
      </c>
      <c r="K26" s="3" t="s">
        <v>269</v>
      </c>
      <c r="L26" s="3" t="s">
        <v>270</v>
      </c>
      <c r="M26" s="3" t="s">
        <v>267</v>
      </c>
      <c r="N26" s="3" t="s">
        <v>271</v>
      </c>
      <c r="O26" s="3" t="s">
        <v>272</v>
      </c>
      <c r="P26" s="3" t="s">
        <v>309</v>
      </c>
      <c r="Q26" s="3" t="s">
        <v>273</v>
      </c>
      <c r="R26" s="3" t="s">
        <v>274</v>
      </c>
      <c r="S26" s="3" t="s">
        <v>275</v>
      </c>
      <c r="T26" s="3" t="s">
        <v>310</v>
      </c>
      <c r="U26" s="3" t="s">
        <v>311</v>
      </c>
      <c r="V26" s="3" t="s">
        <v>84</v>
      </c>
      <c r="W26" s="3" t="s">
        <v>276</v>
      </c>
      <c r="X26" s="3" t="s">
        <v>51</v>
      </c>
      <c r="Y26" s="3" t="s">
        <v>118</v>
      </c>
      <c r="Z26" s="3" t="s">
        <v>86</v>
      </c>
      <c r="AA26" s="3">
        <v>18</v>
      </c>
      <c r="AB26" s="3" t="s">
        <v>777</v>
      </c>
      <c r="AC26" s="3" t="s">
        <v>312</v>
      </c>
      <c r="AD26" s="6" t="str">
        <f t="shared" si="0"/>
        <v>NULL</v>
      </c>
      <c r="AE26" s="6" t="str">
        <f t="shared" si="1"/>
        <v>NULL</v>
      </c>
      <c r="AF26" s="6" t="str">
        <f t="shared" si="2"/>
        <v>oui</v>
      </c>
      <c r="AG26" s="6" t="str">
        <f t="shared" si="3"/>
        <v>NULL</v>
      </c>
      <c r="AH26" s="6" t="str">
        <f t="shared" si="4"/>
        <v>NULL</v>
      </c>
      <c r="AI26" s="6" t="str">
        <f t="shared" si="5"/>
        <v>NULL</v>
      </c>
      <c r="AJ26" s="6" t="str">
        <f t="shared" si="6"/>
        <v>NULL</v>
      </c>
      <c r="AK26" s="6" t="str">
        <f t="shared" si="7"/>
        <v>NULL</v>
      </c>
    </row>
    <row r="27" spans="1:37" x14ac:dyDescent="0.3">
      <c r="A27" s="3">
        <v>23001</v>
      </c>
      <c r="B27" s="4">
        <v>44646.951793981483</v>
      </c>
      <c r="C27" s="3" t="s">
        <v>267</v>
      </c>
      <c r="D27" s="3" t="s">
        <v>95</v>
      </c>
      <c r="E27" s="5">
        <v>38221</v>
      </c>
      <c r="F27" s="3" t="s">
        <v>256</v>
      </c>
      <c r="G27" s="3" t="s">
        <v>148</v>
      </c>
      <c r="H27" s="3" t="s">
        <v>41</v>
      </c>
      <c r="I27" s="3" t="s">
        <v>268</v>
      </c>
      <c r="J27" s="3" t="s">
        <v>256</v>
      </c>
      <c r="K27" s="3" t="s">
        <v>269</v>
      </c>
      <c r="L27" s="3" t="s">
        <v>270</v>
      </c>
      <c r="M27" s="3" t="s">
        <v>267</v>
      </c>
      <c r="N27" s="3" t="s">
        <v>271</v>
      </c>
      <c r="O27" s="3" t="s">
        <v>272</v>
      </c>
      <c r="P27" s="3" t="s">
        <v>309</v>
      </c>
      <c r="Q27" s="3" t="s">
        <v>273</v>
      </c>
      <c r="R27" s="3" t="s">
        <v>274</v>
      </c>
      <c r="S27" s="3" t="s">
        <v>275</v>
      </c>
      <c r="T27" s="3" t="s">
        <v>310</v>
      </c>
      <c r="U27" s="3" t="s">
        <v>311</v>
      </c>
      <c r="V27" s="3" t="s">
        <v>84</v>
      </c>
      <c r="W27" s="3" t="s">
        <v>276</v>
      </c>
      <c r="X27" s="3" t="s">
        <v>130</v>
      </c>
      <c r="Y27" s="3" t="s">
        <v>118</v>
      </c>
      <c r="Z27" s="3" t="s">
        <v>86</v>
      </c>
      <c r="AA27" s="3">
        <v>18</v>
      </c>
      <c r="AB27" s="3" t="s">
        <v>777</v>
      </c>
      <c r="AC27" s="3" t="s">
        <v>313</v>
      </c>
      <c r="AD27" s="6" t="str">
        <f t="shared" si="0"/>
        <v>NULL</v>
      </c>
      <c r="AE27" s="6" t="str">
        <f t="shared" si="1"/>
        <v>NULL</v>
      </c>
      <c r="AF27" s="6" t="str">
        <f t="shared" si="2"/>
        <v>NULL</v>
      </c>
      <c r="AG27" s="6" t="str">
        <f t="shared" si="3"/>
        <v>oui</v>
      </c>
      <c r="AH27" s="6" t="str">
        <f t="shared" si="4"/>
        <v>NULL</v>
      </c>
      <c r="AI27" s="6" t="str">
        <f t="shared" si="5"/>
        <v>NULL</v>
      </c>
      <c r="AJ27" s="6" t="str">
        <f t="shared" si="6"/>
        <v>NULL</v>
      </c>
      <c r="AK27" s="6" t="str">
        <f t="shared" si="7"/>
        <v>NULL</v>
      </c>
    </row>
    <row r="28" spans="1:37" x14ac:dyDescent="0.3">
      <c r="A28" s="3">
        <v>23002</v>
      </c>
      <c r="B28" s="4">
        <v>44646.955763888887</v>
      </c>
      <c r="C28" s="3" t="s">
        <v>267</v>
      </c>
      <c r="D28" s="3" t="s">
        <v>95</v>
      </c>
      <c r="E28" s="5">
        <v>38221</v>
      </c>
      <c r="F28" s="3" t="s">
        <v>256</v>
      </c>
      <c r="G28" s="3" t="s">
        <v>148</v>
      </c>
      <c r="H28" s="3" t="s">
        <v>41</v>
      </c>
      <c r="I28" s="3" t="s">
        <v>268</v>
      </c>
      <c r="J28" s="3" t="s">
        <v>256</v>
      </c>
      <c r="K28" s="3" t="s">
        <v>269</v>
      </c>
      <c r="L28" s="3" t="s">
        <v>270</v>
      </c>
      <c r="M28" s="3" t="s">
        <v>267</v>
      </c>
      <c r="N28" s="3" t="s">
        <v>271</v>
      </c>
      <c r="O28" s="3" t="s">
        <v>272</v>
      </c>
      <c r="P28" s="3" t="s">
        <v>309</v>
      </c>
      <c r="Q28" s="3" t="s">
        <v>273</v>
      </c>
      <c r="R28" s="3" t="s">
        <v>274</v>
      </c>
      <c r="S28" s="3" t="s">
        <v>275</v>
      </c>
      <c r="T28" s="3" t="s">
        <v>310</v>
      </c>
      <c r="U28" s="3" t="s">
        <v>311</v>
      </c>
      <c r="V28" s="3" t="s">
        <v>84</v>
      </c>
      <c r="W28" s="3" t="s">
        <v>276</v>
      </c>
      <c r="X28" s="3" t="s">
        <v>51</v>
      </c>
      <c r="Y28" s="3" t="s">
        <v>118</v>
      </c>
      <c r="Z28" s="3" t="s">
        <v>86</v>
      </c>
      <c r="AA28" s="3">
        <v>18</v>
      </c>
      <c r="AB28" s="3" t="s">
        <v>777</v>
      </c>
      <c r="AC28" s="3" t="s">
        <v>313</v>
      </c>
      <c r="AD28" s="6" t="str">
        <f t="shared" si="0"/>
        <v>NULL</v>
      </c>
      <c r="AE28" s="6" t="str">
        <f t="shared" si="1"/>
        <v>NULL</v>
      </c>
      <c r="AF28" s="6" t="str">
        <f t="shared" si="2"/>
        <v>NULL</v>
      </c>
      <c r="AG28" s="6" t="str">
        <f t="shared" si="3"/>
        <v>oui</v>
      </c>
      <c r="AH28" s="6" t="str">
        <f t="shared" si="4"/>
        <v>NULL</v>
      </c>
      <c r="AI28" s="6" t="str">
        <f t="shared" si="5"/>
        <v>NULL</v>
      </c>
      <c r="AJ28" s="6" t="str">
        <f t="shared" si="6"/>
        <v>NULL</v>
      </c>
      <c r="AK28" s="6" t="str">
        <f t="shared" si="7"/>
        <v>NULL</v>
      </c>
    </row>
    <row r="29" spans="1:37" x14ac:dyDescent="0.3">
      <c r="A29" s="3">
        <v>23019</v>
      </c>
      <c r="B29" s="4">
        <v>44649.938622685186</v>
      </c>
      <c r="C29" s="3" t="s">
        <v>314</v>
      </c>
      <c r="D29" s="3" t="s">
        <v>315</v>
      </c>
      <c r="E29" s="5">
        <v>38259</v>
      </c>
      <c r="F29" s="3" t="s">
        <v>256</v>
      </c>
      <c r="G29" s="3" t="s">
        <v>40</v>
      </c>
      <c r="H29" s="3" t="s">
        <v>41</v>
      </c>
      <c r="I29" s="3" t="s">
        <v>316</v>
      </c>
      <c r="J29" s="3" t="s">
        <v>256</v>
      </c>
      <c r="K29" s="3" t="s">
        <v>317</v>
      </c>
      <c r="L29" s="3" t="s">
        <v>318</v>
      </c>
      <c r="M29" s="3" t="s">
        <v>314</v>
      </c>
      <c r="N29" s="3" t="s">
        <v>319</v>
      </c>
      <c r="O29" s="3" t="s">
        <v>320</v>
      </c>
      <c r="P29" s="3" t="s">
        <v>321</v>
      </c>
      <c r="Q29" s="3" t="s">
        <v>322</v>
      </c>
      <c r="R29" s="3" t="s">
        <v>156</v>
      </c>
      <c r="S29" s="3" t="s">
        <v>323</v>
      </c>
      <c r="T29" s="3" t="s">
        <v>324</v>
      </c>
      <c r="U29" s="3" t="s">
        <v>325</v>
      </c>
      <c r="V29" s="3" t="s">
        <v>84</v>
      </c>
      <c r="W29" s="3" t="s">
        <v>326</v>
      </c>
      <c r="X29" s="3" t="s">
        <v>51</v>
      </c>
      <c r="Y29" s="3" t="s">
        <v>118</v>
      </c>
      <c r="Z29" s="3" t="s">
        <v>223</v>
      </c>
      <c r="AA29" s="3">
        <v>18</v>
      </c>
      <c r="AB29" s="3" t="s">
        <v>777</v>
      </c>
      <c r="AC29" s="3" t="s">
        <v>312</v>
      </c>
      <c r="AD29" s="6" t="str">
        <f t="shared" si="0"/>
        <v>NULL</v>
      </c>
      <c r="AE29" s="6" t="str">
        <f t="shared" si="1"/>
        <v>NULL</v>
      </c>
      <c r="AF29" s="6" t="str">
        <f t="shared" si="2"/>
        <v>oui</v>
      </c>
      <c r="AG29" s="6" t="str">
        <f t="shared" si="3"/>
        <v>NULL</v>
      </c>
      <c r="AH29" s="6" t="str">
        <f t="shared" si="4"/>
        <v>NULL</v>
      </c>
      <c r="AI29" s="6" t="str">
        <f t="shared" si="5"/>
        <v>NULL</v>
      </c>
      <c r="AJ29" s="6" t="str">
        <f t="shared" si="6"/>
        <v>NULL</v>
      </c>
      <c r="AK29" s="6" t="str">
        <f t="shared" si="7"/>
        <v>NULL</v>
      </c>
    </row>
    <row r="30" spans="1:37" x14ac:dyDescent="0.3">
      <c r="A30" s="3">
        <v>23020</v>
      </c>
      <c r="B30" s="4">
        <v>44650.593425925923</v>
      </c>
      <c r="C30" s="3" t="s">
        <v>327</v>
      </c>
      <c r="D30" s="3" t="s">
        <v>328</v>
      </c>
      <c r="E30" s="5">
        <v>37425</v>
      </c>
      <c r="F30" s="3" t="s">
        <v>329</v>
      </c>
      <c r="G30" s="3" t="s">
        <v>148</v>
      </c>
      <c r="H30" s="3" t="s">
        <v>41</v>
      </c>
      <c r="I30" s="3" t="s">
        <v>330</v>
      </c>
      <c r="J30" s="3" t="s">
        <v>329</v>
      </c>
      <c r="K30" s="3" t="s">
        <v>331</v>
      </c>
      <c r="L30" s="3" t="s">
        <v>332</v>
      </c>
      <c r="M30" s="6"/>
      <c r="N30" s="6"/>
      <c r="O30" s="3" t="s">
        <v>331</v>
      </c>
      <c r="P30" s="6"/>
      <c r="Q30" s="6"/>
      <c r="R30" s="6"/>
      <c r="S30" s="6"/>
      <c r="T30" s="6"/>
      <c r="U30" s="3" t="s">
        <v>333</v>
      </c>
      <c r="V30" s="3" t="s">
        <v>49</v>
      </c>
      <c r="W30" s="3" t="s">
        <v>334</v>
      </c>
      <c r="X30" s="3" t="s">
        <v>51</v>
      </c>
      <c r="Y30" s="3" t="s">
        <v>52</v>
      </c>
      <c r="Z30" s="3" t="s">
        <v>335</v>
      </c>
      <c r="AA30" s="3">
        <v>16.93</v>
      </c>
      <c r="AB30" s="3" t="s">
        <v>774</v>
      </c>
      <c r="AC30" s="3" t="s">
        <v>224</v>
      </c>
      <c r="AD30" s="6" t="str">
        <f t="shared" si="0"/>
        <v>NULL</v>
      </c>
      <c r="AE30" s="6" t="str">
        <f t="shared" si="1"/>
        <v>NULL</v>
      </c>
      <c r="AF30" s="6" t="str">
        <f t="shared" si="2"/>
        <v>NULL</v>
      </c>
      <c r="AG30" s="6" t="str">
        <f t="shared" si="3"/>
        <v>NULL</v>
      </c>
      <c r="AH30" s="6" t="str">
        <f t="shared" si="4"/>
        <v>NULL</v>
      </c>
      <c r="AI30" s="6" t="str">
        <f t="shared" si="5"/>
        <v>oui</v>
      </c>
      <c r="AJ30" s="6" t="str">
        <f t="shared" si="6"/>
        <v>oui</v>
      </c>
      <c r="AK30" s="6" t="str">
        <f t="shared" si="7"/>
        <v>oui</v>
      </c>
    </row>
    <row r="31" spans="1:37" x14ac:dyDescent="0.3">
      <c r="A31" s="3">
        <v>23023</v>
      </c>
      <c r="B31" s="4">
        <v>44650.867534722223</v>
      </c>
      <c r="C31" s="3" t="s">
        <v>267</v>
      </c>
      <c r="D31" s="3" t="s">
        <v>95</v>
      </c>
      <c r="E31" s="5">
        <v>38221</v>
      </c>
      <c r="F31" s="3" t="s">
        <v>256</v>
      </c>
      <c r="G31" s="3" t="s">
        <v>148</v>
      </c>
      <c r="H31" s="3" t="s">
        <v>41</v>
      </c>
      <c r="I31" s="3" t="s">
        <v>268</v>
      </c>
      <c r="J31" s="3" t="s">
        <v>256</v>
      </c>
      <c r="K31" s="3" t="s">
        <v>269</v>
      </c>
      <c r="L31" s="3" t="s">
        <v>270</v>
      </c>
      <c r="M31" s="3" t="s">
        <v>267</v>
      </c>
      <c r="N31" s="3" t="s">
        <v>271</v>
      </c>
      <c r="O31" s="3" t="s">
        <v>272</v>
      </c>
      <c r="P31" s="3" t="s">
        <v>309</v>
      </c>
      <c r="Q31" s="3" t="s">
        <v>273</v>
      </c>
      <c r="R31" s="3" t="s">
        <v>274</v>
      </c>
      <c r="S31" s="3" t="s">
        <v>275</v>
      </c>
      <c r="T31" s="3" t="s">
        <v>310</v>
      </c>
      <c r="U31" s="3" t="s">
        <v>311</v>
      </c>
      <c r="V31" s="3" t="s">
        <v>84</v>
      </c>
      <c r="W31" s="3" t="s">
        <v>276</v>
      </c>
      <c r="X31" s="3" t="s">
        <v>51</v>
      </c>
      <c r="Y31" s="3" t="s">
        <v>118</v>
      </c>
      <c r="Z31" s="3" t="s">
        <v>86</v>
      </c>
      <c r="AA31" s="3">
        <v>18</v>
      </c>
      <c r="AB31" s="3" t="s">
        <v>777</v>
      </c>
      <c r="AC31" s="3" t="s">
        <v>313</v>
      </c>
      <c r="AD31" s="6" t="str">
        <f t="shared" si="0"/>
        <v>NULL</v>
      </c>
      <c r="AE31" s="6" t="str">
        <f t="shared" si="1"/>
        <v>NULL</v>
      </c>
      <c r="AF31" s="6" t="str">
        <f t="shared" si="2"/>
        <v>NULL</v>
      </c>
      <c r="AG31" s="6" t="str">
        <f t="shared" si="3"/>
        <v>oui</v>
      </c>
      <c r="AH31" s="6" t="str">
        <f t="shared" si="4"/>
        <v>NULL</v>
      </c>
      <c r="AI31" s="6" t="str">
        <f t="shared" si="5"/>
        <v>NULL</v>
      </c>
      <c r="AJ31" s="6" t="str">
        <f t="shared" si="6"/>
        <v>NULL</v>
      </c>
      <c r="AK31" s="6" t="str">
        <f t="shared" si="7"/>
        <v>NULL</v>
      </c>
    </row>
    <row r="32" spans="1:37" x14ac:dyDescent="0.3">
      <c r="A32" s="3">
        <v>23026</v>
      </c>
      <c r="B32" s="4">
        <v>44651.87128472222</v>
      </c>
      <c r="C32" s="3" t="s">
        <v>336</v>
      </c>
      <c r="D32" s="3" t="s">
        <v>337</v>
      </c>
      <c r="E32" s="5">
        <v>37599</v>
      </c>
      <c r="F32" s="3" t="s">
        <v>92</v>
      </c>
      <c r="G32" s="3" t="s">
        <v>40</v>
      </c>
      <c r="H32" s="3" t="s">
        <v>41</v>
      </c>
      <c r="I32" s="3" t="s">
        <v>338</v>
      </c>
      <c r="J32" s="3" t="s">
        <v>92</v>
      </c>
      <c r="K32" s="3" t="s">
        <v>339</v>
      </c>
      <c r="L32" s="3" t="s">
        <v>340</v>
      </c>
      <c r="M32" s="3" t="s">
        <v>336</v>
      </c>
      <c r="N32" s="3" t="s">
        <v>271</v>
      </c>
      <c r="O32" s="6"/>
      <c r="P32" s="6"/>
      <c r="Q32" s="3" t="s">
        <v>341</v>
      </c>
      <c r="R32" s="3" t="s">
        <v>342</v>
      </c>
      <c r="S32" s="6"/>
      <c r="T32" s="6"/>
      <c r="U32" s="6"/>
      <c r="V32" s="3" t="s">
        <v>343</v>
      </c>
      <c r="W32" s="3" t="s">
        <v>344</v>
      </c>
      <c r="X32" s="3" t="s">
        <v>51</v>
      </c>
      <c r="Y32" s="3" t="s">
        <v>52</v>
      </c>
      <c r="Z32" s="3" t="s">
        <v>335</v>
      </c>
      <c r="AA32" s="3">
        <v>13</v>
      </c>
      <c r="AB32" s="3" t="s">
        <v>775</v>
      </c>
      <c r="AC32" s="3" t="s">
        <v>54</v>
      </c>
      <c r="AD32" s="6" t="str">
        <f t="shared" si="0"/>
        <v>NULL</v>
      </c>
      <c r="AE32" s="6" t="str">
        <f t="shared" si="1"/>
        <v>NULL</v>
      </c>
      <c r="AF32" s="6" t="str">
        <f t="shared" si="2"/>
        <v>NULL</v>
      </c>
      <c r="AG32" s="6" t="str">
        <f t="shared" si="3"/>
        <v>NULL</v>
      </c>
      <c r="AH32" s="6" t="str">
        <f t="shared" si="4"/>
        <v>NULL</v>
      </c>
      <c r="AI32" s="6" t="str">
        <f t="shared" si="5"/>
        <v>NULL</v>
      </c>
      <c r="AJ32" s="6" t="str">
        <f t="shared" si="6"/>
        <v>oui</v>
      </c>
      <c r="AK32" s="6" t="str">
        <f t="shared" si="7"/>
        <v>NULL</v>
      </c>
    </row>
    <row r="33" spans="1:37" x14ac:dyDescent="0.3">
      <c r="A33" s="3">
        <v>23030</v>
      </c>
      <c r="B33" s="4">
        <v>44652.822974537034</v>
      </c>
      <c r="C33" s="3" t="s">
        <v>345</v>
      </c>
      <c r="D33" s="3" t="s">
        <v>271</v>
      </c>
      <c r="E33" s="5">
        <v>38159</v>
      </c>
      <c r="F33" s="3" t="s">
        <v>346</v>
      </c>
      <c r="G33" s="3" t="s">
        <v>148</v>
      </c>
      <c r="H33" s="3" t="s">
        <v>41</v>
      </c>
      <c r="I33" s="3" t="s">
        <v>347</v>
      </c>
      <c r="J33" s="3" t="s">
        <v>348</v>
      </c>
      <c r="K33" s="3" t="s">
        <v>349</v>
      </c>
      <c r="L33" s="3" t="s">
        <v>350</v>
      </c>
      <c r="M33" s="3" t="s">
        <v>345</v>
      </c>
      <c r="N33" s="3" t="s">
        <v>351</v>
      </c>
      <c r="O33" s="3" t="s">
        <v>349</v>
      </c>
      <c r="P33" s="3" t="s">
        <v>350</v>
      </c>
      <c r="Q33" s="3" t="s">
        <v>352</v>
      </c>
      <c r="R33" s="3" t="s">
        <v>234</v>
      </c>
      <c r="S33" s="3" t="s">
        <v>353</v>
      </c>
      <c r="T33" s="3" t="s">
        <v>354</v>
      </c>
      <c r="U33" s="3" t="s">
        <v>355</v>
      </c>
      <c r="V33" s="3" t="s">
        <v>69</v>
      </c>
      <c r="W33" s="3" t="s">
        <v>356</v>
      </c>
      <c r="X33" s="3" t="s">
        <v>51</v>
      </c>
      <c r="Y33" s="3" t="s">
        <v>52</v>
      </c>
      <c r="Z33" s="3" t="s">
        <v>86</v>
      </c>
      <c r="AA33" s="3">
        <v>16</v>
      </c>
      <c r="AB33" s="3" t="s">
        <v>774</v>
      </c>
      <c r="AC33" s="3" t="s">
        <v>357</v>
      </c>
      <c r="AD33" s="6" t="str">
        <f t="shared" si="0"/>
        <v>NULL</v>
      </c>
      <c r="AE33" s="6" t="str">
        <f t="shared" si="1"/>
        <v>NULL</v>
      </c>
      <c r="AF33" s="6" t="str">
        <f t="shared" si="2"/>
        <v>NULL</v>
      </c>
      <c r="AG33" s="6" t="str">
        <f t="shared" si="3"/>
        <v>NULL</v>
      </c>
      <c r="AH33" s="6" t="str">
        <f t="shared" si="4"/>
        <v>NULL</v>
      </c>
      <c r="AI33" s="6" t="str">
        <f t="shared" si="5"/>
        <v>NULL</v>
      </c>
      <c r="AJ33" s="6" t="str">
        <f t="shared" si="6"/>
        <v>oui</v>
      </c>
      <c r="AK33" s="6" t="str">
        <f t="shared" si="7"/>
        <v>oui</v>
      </c>
    </row>
    <row r="34" spans="1:37" x14ac:dyDescent="0.3">
      <c r="A34" s="3">
        <v>23031</v>
      </c>
      <c r="B34" s="4">
        <v>44652.871423611112</v>
      </c>
      <c r="C34" s="3" t="s">
        <v>358</v>
      </c>
      <c r="D34" s="3" t="s">
        <v>359</v>
      </c>
      <c r="E34" s="5">
        <v>38303</v>
      </c>
      <c r="F34" s="3" t="s">
        <v>92</v>
      </c>
      <c r="G34" s="3" t="s">
        <v>40</v>
      </c>
      <c r="H34" s="3" t="s">
        <v>41</v>
      </c>
      <c r="I34" s="3" t="s">
        <v>360</v>
      </c>
      <c r="J34" s="3" t="s">
        <v>361</v>
      </c>
      <c r="K34" s="3" t="s">
        <v>362</v>
      </c>
      <c r="L34" s="3" t="s">
        <v>363</v>
      </c>
      <c r="M34" s="3" t="s">
        <v>358</v>
      </c>
      <c r="N34" s="3" t="s">
        <v>364</v>
      </c>
      <c r="O34" s="3" t="s">
        <v>365</v>
      </c>
      <c r="P34" s="6"/>
      <c r="Q34" s="3" t="s">
        <v>366</v>
      </c>
      <c r="R34" s="3" t="s">
        <v>367</v>
      </c>
      <c r="S34" s="3" t="s">
        <v>368</v>
      </c>
      <c r="T34" s="3" t="s">
        <v>369</v>
      </c>
      <c r="U34" s="3" t="s">
        <v>370</v>
      </c>
      <c r="V34" s="3" t="s">
        <v>69</v>
      </c>
      <c r="W34" s="3" t="s">
        <v>371</v>
      </c>
      <c r="X34" s="3" t="s">
        <v>51</v>
      </c>
      <c r="Y34" s="3" t="s">
        <v>52</v>
      </c>
      <c r="Z34" s="3" t="s">
        <v>86</v>
      </c>
      <c r="AA34" s="3">
        <v>17.5</v>
      </c>
      <c r="AB34" s="3" t="s">
        <v>774</v>
      </c>
      <c r="AC34" s="3" t="s">
        <v>372</v>
      </c>
      <c r="AD34" s="6" t="str">
        <f t="shared" ref="AD34:AD65" si="8">IF(ISNUMBER(SEARCH("5",AC34)), "oui", "NULL")</f>
        <v>NULL</v>
      </c>
      <c r="AE34" s="6" t="str">
        <f t="shared" ref="AE34:AE65" si="9">IF(ISNUMBER(SEARCH("4",AC34)), "oui", "NULL")</f>
        <v>NULL</v>
      </c>
      <c r="AF34" s="6" t="str">
        <f t="shared" ref="AF34:AF65" si="10">IF(ISNUMBER(SEARCH("6",AC34)), "oui", "NULL")</f>
        <v>NULL</v>
      </c>
      <c r="AG34" s="6" t="str">
        <f t="shared" ref="AG34:AG65" si="11">IF(ISNUMBER(SEARCH("8",AC34)), "oui", "NULL")</f>
        <v>NULL</v>
      </c>
      <c r="AH34" s="6" t="str">
        <f t="shared" ref="AH34:AH65" si="12">IF(ISNUMBER(SEARCH("7",AC34)), "oui", "NULL")</f>
        <v>oui</v>
      </c>
      <c r="AI34" s="6" t="str">
        <f t="shared" ref="AI34:AI65" si="13">IF(ISNUMBER(SEARCH("3",AC34)), "oui", "NULL")</f>
        <v>oui</v>
      </c>
      <c r="AJ34" s="6" t="str">
        <f t="shared" ref="AJ34:AJ65" si="14">IF(ISNUMBER(SEARCH("1",AC34)), "oui", "NULL")</f>
        <v>oui</v>
      </c>
      <c r="AK34" s="6" t="str">
        <f t="shared" ref="AK34:AK65" si="15">IF(ISNUMBER(SEARCH("2",AC34)), "oui", "NULL")</f>
        <v>oui</v>
      </c>
    </row>
    <row r="35" spans="1:37" x14ac:dyDescent="0.3">
      <c r="A35" s="3">
        <v>23032</v>
      </c>
      <c r="B35" s="4">
        <v>44652.873726851853</v>
      </c>
      <c r="C35" s="3" t="s">
        <v>358</v>
      </c>
      <c r="D35" s="3" t="s">
        <v>359</v>
      </c>
      <c r="E35" s="5">
        <v>38303</v>
      </c>
      <c r="F35" s="3" t="s">
        <v>92</v>
      </c>
      <c r="G35" s="3" t="s">
        <v>40</v>
      </c>
      <c r="H35" s="3" t="s">
        <v>41</v>
      </c>
      <c r="I35" s="3" t="s">
        <v>360</v>
      </c>
      <c r="J35" s="3" t="s">
        <v>361</v>
      </c>
      <c r="K35" s="3" t="s">
        <v>362</v>
      </c>
      <c r="L35" s="3" t="s">
        <v>363</v>
      </c>
      <c r="M35" s="3" t="s">
        <v>358</v>
      </c>
      <c r="N35" s="3" t="s">
        <v>364</v>
      </c>
      <c r="O35" s="3" t="s">
        <v>365</v>
      </c>
      <c r="P35" s="6"/>
      <c r="Q35" s="3" t="s">
        <v>366</v>
      </c>
      <c r="R35" s="3" t="s">
        <v>367</v>
      </c>
      <c r="S35" s="3" t="s">
        <v>368</v>
      </c>
      <c r="T35" s="3" t="s">
        <v>369</v>
      </c>
      <c r="U35" s="3" t="s">
        <v>370</v>
      </c>
      <c r="V35" s="3" t="s">
        <v>69</v>
      </c>
      <c r="W35" s="3" t="s">
        <v>371</v>
      </c>
      <c r="X35" s="3" t="s">
        <v>51</v>
      </c>
      <c r="Y35" s="3" t="s">
        <v>52</v>
      </c>
      <c r="Z35" s="3" t="s">
        <v>86</v>
      </c>
      <c r="AA35" s="3">
        <v>17.5</v>
      </c>
      <c r="AB35" s="3" t="s">
        <v>774</v>
      </c>
      <c r="AC35" s="3" t="s">
        <v>373</v>
      </c>
      <c r="AD35" s="6" t="str">
        <f t="shared" si="8"/>
        <v>NULL</v>
      </c>
      <c r="AE35" s="6" t="str">
        <f t="shared" si="9"/>
        <v>NULL</v>
      </c>
      <c r="AF35" s="6" t="str">
        <f t="shared" si="10"/>
        <v>oui</v>
      </c>
      <c r="AG35" s="6" t="str">
        <f t="shared" si="11"/>
        <v>oui</v>
      </c>
      <c r="AH35" s="6" t="str">
        <f t="shared" si="12"/>
        <v>oui</v>
      </c>
      <c r="AI35" s="6" t="str">
        <f t="shared" si="13"/>
        <v>oui</v>
      </c>
      <c r="AJ35" s="6" t="str">
        <f t="shared" si="14"/>
        <v>oui</v>
      </c>
      <c r="AK35" s="6" t="str">
        <f t="shared" si="15"/>
        <v>oui</v>
      </c>
    </row>
    <row r="36" spans="1:37" x14ac:dyDescent="0.3">
      <c r="A36" s="3">
        <v>23033</v>
      </c>
      <c r="B36" s="4">
        <v>44652.882164351853</v>
      </c>
      <c r="C36" s="3" t="s">
        <v>374</v>
      </c>
      <c r="D36" s="3" t="s">
        <v>315</v>
      </c>
      <c r="E36" s="5">
        <v>37388</v>
      </c>
      <c r="F36" s="3" t="s">
        <v>375</v>
      </c>
      <c r="G36" s="3" t="s">
        <v>40</v>
      </c>
      <c r="H36" s="3" t="s">
        <v>41</v>
      </c>
      <c r="I36" s="3" t="s">
        <v>376</v>
      </c>
      <c r="J36" s="3" t="s">
        <v>375</v>
      </c>
      <c r="K36" s="3" t="s">
        <v>377</v>
      </c>
      <c r="L36" s="3" t="s">
        <v>378</v>
      </c>
      <c r="M36" s="3" t="s">
        <v>374</v>
      </c>
      <c r="N36" s="3" t="s">
        <v>379</v>
      </c>
      <c r="O36" s="3" t="s">
        <v>380</v>
      </c>
      <c r="P36" s="3" t="s">
        <v>381</v>
      </c>
      <c r="Q36" s="3" t="s">
        <v>382</v>
      </c>
      <c r="R36" s="3" t="s">
        <v>383</v>
      </c>
      <c r="S36" s="3" t="s">
        <v>384</v>
      </c>
      <c r="T36" s="3" t="s">
        <v>385</v>
      </c>
      <c r="U36" s="6"/>
      <c r="V36" s="3" t="s">
        <v>143</v>
      </c>
      <c r="W36" s="3" t="s">
        <v>386</v>
      </c>
      <c r="X36" s="3" t="s">
        <v>51</v>
      </c>
      <c r="Y36" s="3" t="s">
        <v>52</v>
      </c>
      <c r="Z36" s="3" t="s">
        <v>132</v>
      </c>
      <c r="AA36" s="3">
        <v>15</v>
      </c>
      <c r="AB36" s="3" t="s">
        <v>775</v>
      </c>
      <c r="AC36" s="3" t="s">
        <v>103</v>
      </c>
      <c r="AD36" s="6" t="str">
        <f t="shared" si="8"/>
        <v>NULL</v>
      </c>
      <c r="AE36" s="6" t="str">
        <f t="shared" si="9"/>
        <v>NULL</v>
      </c>
      <c r="AF36" s="6" t="str">
        <f t="shared" si="10"/>
        <v>NULL</v>
      </c>
      <c r="AG36" s="6" t="str">
        <f t="shared" si="11"/>
        <v>NULL</v>
      </c>
      <c r="AH36" s="6" t="str">
        <f t="shared" si="12"/>
        <v>NULL</v>
      </c>
      <c r="AI36" s="6" t="str">
        <f t="shared" si="13"/>
        <v>oui</v>
      </c>
      <c r="AJ36" s="6" t="str">
        <f t="shared" si="14"/>
        <v>NULL</v>
      </c>
      <c r="AK36" s="6" t="str">
        <f t="shared" si="15"/>
        <v>NULL</v>
      </c>
    </row>
    <row r="37" spans="1:37" x14ac:dyDescent="0.3">
      <c r="A37" s="3">
        <v>23034</v>
      </c>
      <c r="B37" s="4">
        <v>44653.534282407411</v>
      </c>
      <c r="C37" s="3" t="s">
        <v>387</v>
      </c>
      <c r="D37" s="3" t="s">
        <v>388</v>
      </c>
      <c r="E37" s="5">
        <v>37130</v>
      </c>
      <c r="F37" s="3" t="s">
        <v>389</v>
      </c>
      <c r="G37" s="3" t="s">
        <v>148</v>
      </c>
      <c r="H37" s="3" t="s">
        <v>41</v>
      </c>
      <c r="I37" s="3" t="s">
        <v>390</v>
      </c>
      <c r="J37" s="3" t="s">
        <v>389</v>
      </c>
      <c r="K37" s="3" t="s">
        <v>391</v>
      </c>
      <c r="L37" s="3" t="s">
        <v>392</v>
      </c>
      <c r="M37" s="3" t="s">
        <v>387</v>
      </c>
      <c r="N37" s="3" t="s">
        <v>271</v>
      </c>
      <c r="O37" s="3" t="s">
        <v>391</v>
      </c>
      <c r="P37" s="3" t="s">
        <v>392</v>
      </c>
      <c r="Q37" s="3" t="s">
        <v>393</v>
      </c>
      <c r="R37" s="3" t="s">
        <v>394</v>
      </c>
      <c r="S37" s="3" t="s">
        <v>391</v>
      </c>
      <c r="T37" s="3" t="s">
        <v>392</v>
      </c>
      <c r="U37" s="3" t="s">
        <v>395</v>
      </c>
      <c r="V37" s="3" t="s">
        <v>396</v>
      </c>
      <c r="W37" s="3" t="s">
        <v>397</v>
      </c>
      <c r="X37" s="3" t="s">
        <v>51</v>
      </c>
      <c r="Y37" s="3" t="s">
        <v>250</v>
      </c>
      <c r="Z37" s="3" t="s">
        <v>308</v>
      </c>
      <c r="AA37" s="3">
        <v>13</v>
      </c>
      <c r="AB37" s="3" t="s">
        <v>775</v>
      </c>
      <c r="AC37" s="3" t="s">
        <v>54</v>
      </c>
      <c r="AD37" s="6" t="str">
        <f t="shared" si="8"/>
        <v>NULL</v>
      </c>
      <c r="AE37" s="6" t="str">
        <f t="shared" si="9"/>
        <v>NULL</v>
      </c>
      <c r="AF37" s="6" t="str">
        <f t="shared" si="10"/>
        <v>NULL</v>
      </c>
      <c r="AG37" s="6" t="str">
        <f t="shared" si="11"/>
        <v>NULL</v>
      </c>
      <c r="AH37" s="6" t="str">
        <f t="shared" si="12"/>
        <v>NULL</v>
      </c>
      <c r="AI37" s="6" t="str">
        <f t="shared" si="13"/>
        <v>NULL</v>
      </c>
      <c r="AJ37" s="6" t="str">
        <f t="shared" si="14"/>
        <v>oui</v>
      </c>
      <c r="AK37" s="6" t="str">
        <f t="shared" si="15"/>
        <v>NULL</v>
      </c>
    </row>
    <row r="38" spans="1:37" x14ac:dyDescent="0.3">
      <c r="A38" s="3">
        <v>23035</v>
      </c>
      <c r="B38" s="4">
        <v>44653.593865740739</v>
      </c>
      <c r="C38" s="3" t="s">
        <v>398</v>
      </c>
      <c r="D38" s="3" t="s">
        <v>303</v>
      </c>
      <c r="E38" s="5">
        <v>38397</v>
      </c>
      <c r="F38" s="3" t="s">
        <v>399</v>
      </c>
      <c r="G38" s="3" t="s">
        <v>40</v>
      </c>
      <c r="H38" s="3" t="s">
        <v>41</v>
      </c>
      <c r="I38" s="3" t="s">
        <v>400</v>
      </c>
      <c r="J38" s="3" t="s">
        <v>399</v>
      </c>
      <c r="K38" s="3" t="s">
        <v>401</v>
      </c>
      <c r="L38" s="3" t="s">
        <v>402</v>
      </c>
      <c r="M38" s="3" t="s">
        <v>398</v>
      </c>
      <c r="N38" s="3" t="s">
        <v>403</v>
      </c>
      <c r="O38" s="3" t="s">
        <v>401</v>
      </c>
      <c r="P38" s="3" t="s">
        <v>402</v>
      </c>
      <c r="Q38" s="3" t="s">
        <v>404</v>
      </c>
      <c r="R38" s="3" t="s">
        <v>234</v>
      </c>
      <c r="S38" s="6"/>
      <c r="T38" s="3" t="s">
        <v>402</v>
      </c>
      <c r="U38" s="3" t="s">
        <v>405</v>
      </c>
      <c r="V38" s="3" t="s">
        <v>406</v>
      </c>
      <c r="W38" s="3" t="s">
        <v>407</v>
      </c>
      <c r="X38" s="3" t="s">
        <v>130</v>
      </c>
      <c r="Y38" s="3" t="s">
        <v>118</v>
      </c>
      <c r="Z38" s="3" t="s">
        <v>86</v>
      </c>
      <c r="AA38" s="3">
        <v>0</v>
      </c>
      <c r="AB38" s="3" t="s">
        <v>774</v>
      </c>
      <c r="AC38" s="3" t="s">
        <v>103</v>
      </c>
      <c r="AD38" s="6" t="str">
        <f t="shared" si="8"/>
        <v>NULL</v>
      </c>
      <c r="AE38" s="6" t="str">
        <f t="shared" si="9"/>
        <v>NULL</v>
      </c>
      <c r="AF38" s="6" t="str">
        <f t="shared" si="10"/>
        <v>NULL</v>
      </c>
      <c r="AG38" s="6" t="str">
        <f t="shared" si="11"/>
        <v>NULL</v>
      </c>
      <c r="AH38" s="6" t="str">
        <f t="shared" si="12"/>
        <v>NULL</v>
      </c>
      <c r="AI38" s="6" t="str">
        <f t="shared" si="13"/>
        <v>oui</v>
      </c>
      <c r="AJ38" s="6" t="str">
        <f t="shared" si="14"/>
        <v>NULL</v>
      </c>
      <c r="AK38" s="6" t="str">
        <f t="shared" si="15"/>
        <v>NULL</v>
      </c>
    </row>
    <row r="39" spans="1:37" x14ac:dyDescent="0.3">
      <c r="A39" s="3">
        <v>23036</v>
      </c>
      <c r="B39" s="4">
        <v>44653.676307870373</v>
      </c>
      <c r="C39" s="3" t="s">
        <v>408</v>
      </c>
      <c r="D39" s="3" t="s">
        <v>409</v>
      </c>
      <c r="E39" s="5">
        <v>37838</v>
      </c>
      <c r="F39" s="3" t="s">
        <v>39</v>
      </c>
      <c r="G39" s="3" t="s">
        <v>40</v>
      </c>
      <c r="H39" s="3" t="s">
        <v>41</v>
      </c>
      <c r="I39" s="3" t="s">
        <v>410</v>
      </c>
      <c r="J39" s="3" t="s">
        <v>39</v>
      </c>
      <c r="K39" s="3" t="s">
        <v>411</v>
      </c>
      <c r="L39" s="3" t="s">
        <v>412</v>
      </c>
      <c r="M39" s="3" t="s">
        <v>408</v>
      </c>
      <c r="N39" s="3" t="s">
        <v>413</v>
      </c>
      <c r="O39" s="3" t="s">
        <v>414</v>
      </c>
      <c r="P39" s="3" t="s">
        <v>415</v>
      </c>
      <c r="Q39" s="3" t="s">
        <v>416</v>
      </c>
      <c r="R39" s="3" t="s">
        <v>417</v>
      </c>
      <c r="S39" s="3" t="s">
        <v>418</v>
      </c>
      <c r="T39" s="6"/>
      <c r="U39" s="3" t="s">
        <v>419</v>
      </c>
      <c r="V39" s="3" t="s">
        <v>49</v>
      </c>
      <c r="W39" s="3" t="s">
        <v>420</v>
      </c>
      <c r="X39" s="3" t="s">
        <v>51</v>
      </c>
      <c r="Y39" s="3" t="s">
        <v>52</v>
      </c>
      <c r="Z39" s="3" t="s">
        <v>266</v>
      </c>
      <c r="AA39" s="3">
        <v>0</v>
      </c>
      <c r="AB39" s="3" t="s">
        <v>774</v>
      </c>
      <c r="AC39" s="3" t="s">
        <v>421</v>
      </c>
      <c r="AD39" s="6" t="str">
        <f t="shared" si="8"/>
        <v>NULL</v>
      </c>
      <c r="AE39" s="6" t="str">
        <f t="shared" si="9"/>
        <v>NULL</v>
      </c>
      <c r="AF39" s="6" t="str">
        <f t="shared" si="10"/>
        <v>NULL</v>
      </c>
      <c r="AG39" s="6" t="str">
        <f t="shared" si="11"/>
        <v>NULL</v>
      </c>
      <c r="AH39" s="6" t="str">
        <f t="shared" si="12"/>
        <v>NULL</v>
      </c>
      <c r="AI39" s="6" t="str">
        <f t="shared" si="13"/>
        <v>oui</v>
      </c>
      <c r="AJ39" s="6" t="str">
        <f t="shared" si="14"/>
        <v>oui</v>
      </c>
      <c r="AK39" s="6" t="str">
        <f t="shared" si="15"/>
        <v>NULL</v>
      </c>
    </row>
    <row r="40" spans="1:37" x14ac:dyDescent="0.3">
      <c r="A40" s="3">
        <v>23037</v>
      </c>
      <c r="B40" s="4">
        <v>44653.689733796295</v>
      </c>
      <c r="C40" s="3" t="s">
        <v>387</v>
      </c>
      <c r="D40" s="3" t="s">
        <v>388</v>
      </c>
      <c r="E40" s="5">
        <v>37130</v>
      </c>
      <c r="F40" s="3" t="s">
        <v>389</v>
      </c>
      <c r="G40" s="3" t="s">
        <v>148</v>
      </c>
      <c r="H40" s="3" t="s">
        <v>41</v>
      </c>
      <c r="I40" s="3" t="s">
        <v>390</v>
      </c>
      <c r="J40" s="3" t="s">
        <v>389</v>
      </c>
      <c r="K40" s="3" t="s">
        <v>391</v>
      </c>
      <c r="L40" s="3" t="s">
        <v>392</v>
      </c>
      <c r="M40" s="3" t="s">
        <v>387</v>
      </c>
      <c r="N40" s="3" t="s">
        <v>271</v>
      </c>
      <c r="O40" s="3" t="s">
        <v>391</v>
      </c>
      <c r="P40" s="3" t="s">
        <v>392</v>
      </c>
      <c r="Q40" s="3" t="s">
        <v>393</v>
      </c>
      <c r="R40" s="3" t="s">
        <v>394</v>
      </c>
      <c r="S40" s="3" t="s">
        <v>391</v>
      </c>
      <c r="T40" s="3" t="s">
        <v>392</v>
      </c>
      <c r="U40" s="3" t="s">
        <v>395</v>
      </c>
      <c r="V40" s="3" t="s">
        <v>396</v>
      </c>
      <c r="W40" s="3" t="s">
        <v>397</v>
      </c>
      <c r="X40" s="3" t="s">
        <v>51</v>
      </c>
      <c r="Y40" s="3" t="s">
        <v>250</v>
      </c>
      <c r="Z40" s="3" t="s">
        <v>308</v>
      </c>
      <c r="AA40" s="3">
        <v>13</v>
      </c>
      <c r="AB40" s="3" t="s">
        <v>775</v>
      </c>
      <c r="AC40" s="3" t="s">
        <v>54</v>
      </c>
      <c r="AD40" s="6" t="str">
        <f t="shared" si="8"/>
        <v>NULL</v>
      </c>
      <c r="AE40" s="6" t="str">
        <f t="shared" si="9"/>
        <v>NULL</v>
      </c>
      <c r="AF40" s="6" t="str">
        <f t="shared" si="10"/>
        <v>NULL</v>
      </c>
      <c r="AG40" s="6" t="str">
        <f t="shared" si="11"/>
        <v>NULL</v>
      </c>
      <c r="AH40" s="6" t="str">
        <f t="shared" si="12"/>
        <v>NULL</v>
      </c>
      <c r="AI40" s="6" t="str">
        <f t="shared" si="13"/>
        <v>NULL</v>
      </c>
      <c r="AJ40" s="6" t="str">
        <f t="shared" si="14"/>
        <v>oui</v>
      </c>
      <c r="AK40" s="6" t="str">
        <f t="shared" si="15"/>
        <v>NULL</v>
      </c>
    </row>
    <row r="41" spans="1:37" x14ac:dyDescent="0.3">
      <c r="A41" s="3">
        <v>23038</v>
      </c>
      <c r="B41" s="4">
        <v>44653.733229166668</v>
      </c>
      <c r="C41" s="3" t="s">
        <v>422</v>
      </c>
      <c r="D41" s="3" t="s">
        <v>73</v>
      </c>
      <c r="E41" s="5">
        <v>37847</v>
      </c>
      <c r="F41" s="3" t="s">
        <v>423</v>
      </c>
      <c r="G41" s="3" t="s">
        <v>40</v>
      </c>
      <c r="H41" s="3" t="s">
        <v>41</v>
      </c>
      <c r="I41" s="3" t="s">
        <v>424</v>
      </c>
      <c r="J41" s="3" t="s">
        <v>423</v>
      </c>
      <c r="K41" s="3" t="s">
        <v>425</v>
      </c>
      <c r="L41" s="3" t="s">
        <v>426</v>
      </c>
      <c r="M41" s="3" t="s">
        <v>427</v>
      </c>
      <c r="N41" s="3" t="s">
        <v>428</v>
      </c>
      <c r="O41" s="3" t="s">
        <v>429</v>
      </c>
      <c r="P41" s="3" t="s">
        <v>426</v>
      </c>
      <c r="Q41" s="3" t="s">
        <v>430</v>
      </c>
      <c r="R41" s="3" t="s">
        <v>431</v>
      </c>
      <c r="S41" s="3" t="s">
        <v>432</v>
      </c>
      <c r="T41" s="3" t="s">
        <v>426</v>
      </c>
      <c r="U41" s="3" t="s">
        <v>424</v>
      </c>
      <c r="V41" s="3" t="s">
        <v>84</v>
      </c>
      <c r="W41" s="3" t="s">
        <v>433</v>
      </c>
      <c r="X41" s="3" t="s">
        <v>117</v>
      </c>
      <c r="Y41" s="3" t="s">
        <v>52</v>
      </c>
      <c r="Z41" s="3" t="s">
        <v>434</v>
      </c>
      <c r="AA41" s="3">
        <v>13.65</v>
      </c>
      <c r="AB41" s="3" t="s">
        <v>774</v>
      </c>
      <c r="AC41" s="3" t="s">
        <v>54</v>
      </c>
      <c r="AD41" s="6" t="str">
        <f t="shared" si="8"/>
        <v>NULL</v>
      </c>
      <c r="AE41" s="6" t="str">
        <f t="shared" si="9"/>
        <v>NULL</v>
      </c>
      <c r="AF41" s="6" t="str">
        <f t="shared" si="10"/>
        <v>NULL</v>
      </c>
      <c r="AG41" s="6" t="str">
        <f t="shared" si="11"/>
        <v>NULL</v>
      </c>
      <c r="AH41" s="6" t="str">
        <f t="shared" si="12"/>
        <v>NULL</v>
      </c>
      <c r="AI41" s="6" t="str">
        <f t="shared" si="13"/>
        <v>NULL</v>
      </c>
      <c r="AJ41" s="6" t="str">
        <f t="shared" si="14"/>
        <v>oui</v>
      </c>
      <c r="AK41" s="6" t="str">
        <f t="shared" si="15"/>
        <v>NULL</v>
      </c>
    </row>
    <row r="42" spans="1:37" x14ac:dyDescent="0.3">
      <c r="A42" s="3">
        <v>23041</v>
      </c>
      <c r="B42" s="4">
        <v>44653.816018518519</v>
      </c>
      <c r="C42" s="3" t="s">
        <v>435</v>
      </c>
      <c r="D42" s="3" t="s">
        <v>436</v>
      </c>
      <c r="E42" s="5">
        <v>38250</v>
      </c>
      <c r="F42" s="3" t="s">
        <v>92</v>
      </c>
      <c r="G42" s="3" t="s">
        <v>148</v>
      </c>
      <c r="H42" s="3" t="s">
        <v>41</v>
      </c>
      <c r="I42" s="3" t="s">
        <v>437</v>
      </c>
      <c r="J42" s="3" t="s">
        <v>92</v>
      </c>
      <c r="K42" s="3" t="s">
        <v>438</v>
      </c>
      <c r="L42" s="3" t="s">
        <v>439</v>
      </c>
      <c r="M42" s="3" t="s">
        <v>435</v>
      </c>
      <c r="N42" s="3" t="s">
        <v>440</v>
      </c>
      <c r="O42" s="3" t="s">
        <v>441</v>
      </c>
      <c r="P42" s="6"/>
      <c r="Q42" s="3" t="s">
        <v>442</v>
      </c>
      <c r="R42" s="3" t="s">
        <v>443</v>
      </c>
      <c r="S42" s="3" t="s">
        <v>444</v>
      </c>
      <c r="T42" s="6"/>
      <c r="U42" s="6"/>
      <c r="V42" s="3" t="s">
        <v>69</v>
      </c>
      <c r="W42" s="3" t="s">
        <v>445</v>
      </c>
      <c r="X42" s="3" t="s">
        <v>51</v>
      </c>
      <c r="Y42" s="3" t="s">
        <v>118</v>
      </c>
      <c r="Z42" s="3" t="s">
        <v>86</v>
      </c>
      <c r="AA42" s="3">
        <v>17.670000000000002</v>
      </c>
      <c r="AB42" s="3" t="s">
        <v>774</v>
      </c>
      <c r="AC42" s="3" t="s">
        <v>446</v>
      </c>
      <c r="AD42" s="6" t="str">
        <f t="shared" si="8"/>
        <v>oui</v>
      </c>
      <c r="AE42" s="6" t="str">
        <f t="shared" si="9"/>
        <v>oui</v>
      </c>
      <c r="AF42" s="6" t="str">
        <f t="shared" si="10"/>
        <v>NULL</v>
      </c>
      <c r="AG42" s="6" t="str">
        <f t="shared" si="11"/>
        <v>NULL</v>
      </c>
      <c r="AH42" s="6" t="str">
        <f t="shared" si="12"/>
        <v>NULL</v>
      </c>
      <c r="AI42" s="6" t="str">
        <f t="shared" si="13"/>
        <v>oui</v>
      </c>
      <c r="AJ42" s="6" t="str">
        <f t="shared" si="14"/>
        <v>oui</v>
      </c>
      <c r="AK42" s="6" t="str">
        <f t="shared" si="15"/>
        <v>NULL</v>
      </c>
    </row>
    <row r="43" spans="1:37" x14ac:dyDescent="0.3">
      <c r="A43" s="3">
        <v>23042</v>
      </c>
      <c r="B43" s="4">
        <v>44653.909756944442</v>
      </c>
      <c r="C43" s="3" t="s">
        <v>447</v>
      </c>
      <c r="D43" s="3" t="s">
        <v>73</v>
      </c>
      <c r="E43" s="5">
        <v>37897</v>
      </c>
      <c r="F43" s="3" t="s">
        <v>92</v>
      </c>
      <c r="G43" s="3" t="s">
        <v>40</v>
      </c>
      <c r="H43" s="3" t="s">
        <v>41</v>
      </c>
      <c r="I43" s="3" t="s">
        <v>448</v>
      </c>
      <c r="J43" s="3" t="s">
        <v>59</v>
      </c>
      <c r="K43" s="3" t="s">
        <v>449</v>
      </c>
      <c r="L43" s="3" t="s">
        <v>450</v>
      </c>
      <c r="M43" s="3" t="s">
        <v>447</v>
      </c>
      <c r="N43" s="3" t="s">
        <v>451</v>
      </c>
      <c r="O43" s="3" t="s">
        <v>452</v>
      </c>
      <c r="P43" s="3" t="s">
        <v>453</v>
      </c>
      <c r="Q43" s="3" t="s">
        <v>454</v>
      </c>
      <c r="R43" s="3" t="s">
        <v>455</v>
      </c>
      <c r="S43" s="3" t="s">
        <v>456</v>
      </c>
      <c r="T43" s="6"/>
      <c r="U43" s="3" t="s">
        <v>457</v>
      </c>
      <c r="V43" s="3" t="s">
        <v>458</v>
      </c>
      <c r="W43" s="3" t="s">
        <v>459</v>
      </c>
      <c r="X43" s="3" t="s">
        <v>51</v>
      </c>
      <c r="Y43" s="3" t="s">
        <v>52</v>
      </c>
      <c r="Z43" s="3" t="s">
        <v>119</v>
      </c>
      <c r="AA43" s="3">
        <v>16.18</v>
      </c>
      <c r="AB43" s="3" t="s">
        <v>774</v>
      </c>
      <c r="AC43" s="3" t="s">
        <v>224</v>
      </c>
      <c r="AD43" s="6" t="str">
        <f t="shared" si="8"/>
        <v>NULL</v>
      </c>
      <c r="AE43" s="6" t="str">
        <f t="shared" si="9"/>
        <v>NULL</v>
      </c>
      <c r="AF43" s="6" t="str">
        <f t="shared" si="10"/>
        <v>NULL</v>
      </c>
      <c r="AG43" s="6" t="str">
        <f t="shared" si="11"/>
        <v>NULL</v>
      </c>
      <c r="AH43" s="6" t="str">
        <f t="shared" si="12"/>
        <v>NULL</v>
      </c>
      <c r="AI43" s="6" t="str">
        <f t="shared" si="13"/>
        <v>oui</v>
      </c>
      <c r="AJ43" s="6" t="str">
        <f t="shared" si="14"/>
        <v>oui</v>
      </c>
      <c r="AK43" s="6" t="str">
        <f t="shared" si="15"/>
        <v>oui</v>
      </c>
    </row>
    <row r="44" spans="1:37" x14ac:dyDescent="0.3">
      <c r="A44" s="3">
        <v>23043</v>
      </c>
      <c r="B44" s="4">
        <v>44653.970509259256</v>
      </c>
      <c r="C44" s="3" t="s">
        <v>460</v>
      </c>
      <c r="D44" s="3" t="s">
        <v>461</v>
      </c>
      <c r="E44" s="5">
        <v>37570</v>
      </c>
      <c r="F44" s="3" t="s">
        <v>462</v>
      </c>
      <c r="G44" s="3" t="s">
        <v>148</v>
      </c>
      <c r="H44" s="3" t="s">
        <v>463</v>
      </c>
      <c r="I44" s="3" t="s">
        <v>464</v>
      </c>
      <c r="J44" s="3" t="s">
        <v>465</v>
      </c>
      <c r="K44" s="3" t="s">
        <v>466</v>
      </c>
      <c r="L44" s="3" t="s">
        <v>467</v>
      </c>
      <c r="M44" s="3" t="s">
        <v>468</v>
      </c>
      <c r="N44" s="3" t="s">
        <v>469</v>
      </c>
      <c r="O44" s="3" t="s">
        <v>470</v>
      </c>
      <c r="P44" s="3" t="s">
        <v>467</v>
      </c>
      <c r="Q44" s="3" t="s">
        <v>471</v>
      </c>
      <c r="R44" s="3" t="s">
        <v>472</v>
      </c>
      <c r="S44" s="3" t="s">
        <v>473</v>
      </c>
      <c r="T44" s="3" t="s">
        <v>467</v>
      </c>
      <c r="U44" s="6"/>
      <c r="V44" s="3" t="s">
        <v>84</v>
      </c>
      <c r="W44" s="3" t="s">
        <v>474</v>
      </c>
      <c r="X44" s="3" t="s">
        <v>117</v>
      </c>
      <c r="Y44" s="3" t="s">
        <v>118</v>
      </c>
      <c r="Z44" s="3" t="s">
        <v>335</v>
      </c>
      <c r="AA44" s="3">
        <v>14.6</v>
      </c>
      <c r="AB44" s="3" t="s">
        <v>776</v>
      </c>
      <c r="AC44" s="3" t="s">
        <v>120</v>
      </c>
      <c r="AD44" s="6" t="str">
        <f t="shared" si="8"/>
        <v>oui</v>
      </c>
      <c r="AE44" s="6" t="str">
        <f t="shared" si="9"/>
        <v>NULL</v>
      </c>
      <c r="AF44" s="6" t="str">
        <f t="shared" si="10"/>
        <v>NULL</v>
      </c>
      <c r="AG44" s="6" t="str">
        <f t="shared" si="11"/>
        <v>NULL</v>
      </c>
      <c r="AH44" s="6" t="str">
        <f t="shared" si="12"/>
        <v>NULL</v>
      </c>
      <c r="AI44" s="6" t="str">
        <f t="shared" si="13"/>
        <v>NULL</v>
      </c>
      <c r="AJ44" s="6" t="str">
        <f t="shared" si="14"/>
        <v>NULL</v>
      </c>
      <c r="AK44" s="6" t="str">
        <f t="shared" si="15"/>
        <v>NULL</v>
      </c>
    </row>
    <row r="45" spans="1:37" x14ac:dyDescent="0.3">
      <c r="A45" s="3">
        <v>23044</v>
      </c>
      <c r="B45" s="4">
        <v>44654.297199074077</v>
      </c>
      <c r="C45" s="3" t="s">
        <v>475</v>
      </c>
      <c r="D45" s="3" t="s">
        <v>476</v>
      </c>
      <c r="E45" s="5">
        <v>36606</v>
      </c>
      <c r="F45" s="3" t="s">
        <v>477</v>
      </c>
      <c r="G45" s="3" t="s">
        <v>148</v>
      </c>
      <c r="H45" s="3" t="s">
        <v>166</v>
      </c>
      <c r="I45" s="3" t="s">
        <v>478</v>
      </c>
      <c r="J45" s="3" t="s">
        <v>165</v>
      </c>
      <c r="K45" s="3" t="s">
        <v>479</v>
      </c>
      <c r="L45" s="3" t="s">
        <v>480</v>
      </c>
      <c r="M45" s="3" t="s">
        <v>481</v>
      </c>
      <c r="N45" s="3" t="s">
        <v>482</v>
      </c>
      <c r="O45" s="3" t="s">
        <v>483</v>
      </c>
      <c r="P45" s="6"/>
      <c r="Q45" s="3" t="s">
        <v>484</v>
      </c>
      <c r="R45" s="3" t="s">
        <v>485</v>
      </c>
      <c r="S45" s="3" t="s">
        <v>486</v>
      </c>
      <c r="T45" s="6"/>
      <c r="U45" s="6"/>
      <c r="V45" s="3" t="s">
        <v>84</v>
      </c>
      <c r="W45" s="3" t="s">
        <v>487</v>
      </c>
      <c r="X45" s="3" t="s">
        <v>130</v>
      </c>
      <c r="Y45" s="3" t="s">
        <v>488</v>
      </c>
      <c r="Z45" s="3" t="s">
        <v>86</v>
      </c>
      <c r="AA45" s="3">
        <v>0</v>
      </c>
      <c r="AB45" s="3" t="s">
        <v>777</v>
      </c>
      <c r="AC45" s="3" t="s">
        <v>162</v>
      </c>
      <c r="AD45" s="6" t="str">
        <f t="shared" si="8"/>
        <v>NULL</v>
      </c>
      <c r="AE45" s="6" t="str">
        <f t="shared" si="9"/>
        <v>NULL</v>
      </c>
      <c r="AF45" s="6" t="str">
        <f t="shared" si="10"/>
        <v>NULL</v>
      </c>
      <c r="AG45" s="6" t="str">
        <f t="shared" si="11"/>
        <v>NULL</v>
      </c>
      <c r="AH45" s="6" t="str">
        <f t="shared" si="12"/>
        <v>NULL</v>
      </c>
      <c r="AI45" s="6" t="str">
        <f t="shared" si="13"/>
        <v>NULL</v>
      </c>
      <c r="AJ45" s="6" t="str">
        <f t="shared" si="14"/>
        <v>NULL</v>
      </c>
      <c r="AK45" s="6" t="str">
        <f t="shared" si="15"/>
        <v>oui</v>
      </c>
    </row>
    <row r="46" spans="1:37" x14ac:dyDescent="0.3">
      <c r="A46" s="3">
        <v>23045</v>
      </c>
      <c r="B46" s="4">
        <v>44654.472384259258</v>
      </c>
      <c r="C46" s="3" t="s">
        <v>489</v>
      </c>
      <c r="D46" s="3" t="s">
        <v>315</v>
      </c>
      <c r="E46" s="5">
        <v>38338</v>
      </c>
      <c r="F46" s="3" t="s">
        <v>147</v>
      </c>
      <c r="G46" s="3" t="s">
        <v>40</v>
      </c>
      <c r="H46" s="3" t="s">
        <v>41</v>
      </c>
      <c r="I46" s="3" t="s">
        <v>490</v>
      </c>
      <c r="J46" s="3" t="s">
        <v>147</v>
      </c>
      <c r="K46" s="3" t="s">
        <v>491</v>
      </c>
      <c r="L46" s="3" t="s">
        <v>492</v>
      </c>
      <c r="M46" s="3" t="s">
        <v>489</v>
      </c>
      <c r="N46" s="3" t="s">
        <v>493</v>
      </c>
      <c r="O46" s="3" t="s">
        <v>494</v>
      </c>
      <c r="P46" s="3" t="s">
        <v>495</v>
      </c>
      <c r="Q46" s="3" t="s">
        <v>496</v>
      </c>
      <c r="R46" s="3" t="s">
        <v>497</v>
      </c>
      <c r="S46" s="3" t="s">
        <v>498</v>
      </c>
      <c r="T46" s="3" t="s">
        <v>499</v>
      </c>
      <c r="U46" s="3" t="s">
        <v>500</v>
      </c>
      <c r="V46" s="3" t="s">
        <v>160</v>
      </c>
      <c r="W46" s="3" t="s">
        <v>501</v>
      </c>
      <c r="X46" s="3" t="s">
        <v>51</v>
      </c>
      <c r="Y46" s="3" t="s">
        <v>52</v>
      </c>
      <c r="Z46" s="3" t="s">
        <v>86</v>
      </c>
      <c r="AA46" s="3">
        <v>0</v>
      </c>
      <c r="AB46" s="3" t="s">
        <v>774</v>
      </c>
      <c r="AC46" s="3" t="s">
        <v>224</v>
      </c>
      <c r="AD46" s="6" t="str">
        <f t="shared" si="8"/>
        <v>NULL</v>
      </c>
      <c r="AE46" s="6" t="str">
        <f t="shared" si="9"/>
        <v>NULL</v>
      </c>
      <c r="AF46" s="6" t="str">
        <f t="shared" si="10"/>
        <v>NULL</v>
      </c>
      <c r="AG46" s="6" t="str">
        <f t="shared" si="11"/>
        <v>NULL</v>
      </c>
      <c r="AH46" s="6" t="str">
        <f t="shared" si="12"/>
        <v>NULL</v>
      </c>
      <c r="AI46" s="6" t="str">
        <f t="shared" si="13"/>
        <v>oui</v>
      </c>
      <c r="AJ46" s="6" t="str">
        <f t="shared" si="14"/>
        <v>oui</v>
      </c>
      <c r="AK46" s="6" t="str">
        <f t="shared" si="15"/>
        <v>oui</v>
      </c>
    </row>
    <row r="47" spans="1:37" x14ac:dyDescent="0.3">
      <c r="A47" s="3">
        <v>23046</v>
      </c>
      <c r="B47" s="4">
        <v>44654.476180555554</v>
      </c>
      <c r="C47" s="3" t="s">
        <v>489</v>
      </c>
      <c r="D47" s="3" t="s">
        <v>315</v>
      </c>
      <c r="E47" s="5">
        <v>38338</v>
      </c>
      <c r="F47" s="3" t="s">
        <v>147</v>
      </c>
      <c r="G47" s="3" t="s">
        <v>40</v>
      </c>
      <c r="H47" s="3" t="s">
        <v>41</v>
      </c>
      <c r="I47" s="3" t="s">
        <v>490</v>
      </c>
      <c r="J47" s="3" t="s">
        <v>147</v>
      </c>
      <c r="K47" s="3" t="s">
        <v>491</v>
      </c>
      <c r="L47" s="3" t="s">
        <v>492</v>
      </c>
      <c r="M47" s="3" t="s">
        <v>489</v>
      </c>
      <c r="N47" s="3" t="s">
        <v>493</v>
      </c>
      <c r="O47" s="3" t="s">
        <v>494</v>
      </c>
      <c r="P47" s="3" t="s">
        <v>495</v>
      </c>
      <c r="Q47" s="3" t="s">
        <v>496</v>
      </c>
      <c r="R47" s="3" t="s">
        <v>497</v>
      </c>
      <c r="S47" s="3" t="s">
        <v>498</v>
      </c>
      <c r="T47" s="3" t="s">
        <v>499</v>
      </c>
      <c r="U47" s="3" t="s">
        <v>500</v>
      </c>
      <c r="V47" s="3" t="s">
        <v>160</v>
      </c>
      <c r="W47" s="3" t="s">
        <v>501</v>
      </c>
      <c r="X47" s="3" t="s">
        <v>51</v>
      </c>
      <c r="Y47" s="3" t="s">
        <v>52</v>
      </c>
      <c r="Z47" s="3" t="s">
        <v>86</v>
      </c>
      <c r="AA47" s="3">
        <v>0</v>
      </c>
      <c r="AB47" s="3" t="s">
        <v>774</v>
      </c>
      <c r="AC47" s="3" t="s">
        <v>502</v>
      </c>
      <c r="AD47" s="6" t="str">
        <f t="shared" si="8"/>
        <v>NULL</v>
      </c>
      <c r="AE47" s="6" t="str">
        <f t="shared" si="9"/>
        <v>NULL</v>
      </c>
      <c r="AF47" s="6" t="str">
        <f t="shared" si="10"/>
        <v>oui</v>
      </c>
      <c r="AG47" s="6" t="str">
        <f t="shared" si="11"/>
        <v>oui</v>
      </c>
      <c r="AH47" s="6" t="str">
        <f t="shared" si="12"/>
        <v>oui</v>
      </c>
      <c r="AI47" s="6" t="str">
        <f t="shared" si="13"/>
        <v>oui</v>
      </c>
      <c r="AJ47" s="6" t="str">
        <f t="shared" si="14"/>
        <v>oui</v>
      </c>
      <c r="AK47" s="6" t="str">
        <f t="shared" si="15"/>
        <v>oui</v>
      </c>
    </row>
    <row r="48" spans="1:37" x14ac:dyDescent="0.3">
      <c r="A48" s="3">
        <v>23047</v>
      </c>
      <c r="B48" s="4">
        <v>44654.671111111114</v>
      </c>
      <c r="C48" s="3" t="s">
        <v>503</v>
      </c>
      <c r="D48" s="3" t="s">
        <v>504</v>
      </c>
      <c r="E48" s="5">
        <v>37889</v>
      </c>
      <c r="F48" s="3" t="s">
        <v>92</v>
      </c>
      <c r="G48" s="3" t="s">
        <v>40</v>
      </c>
      <c r="H48" s="3" t="s">
        <v>41</v>
      </c>
      <c r="I48" s="3" t="s">
        <v>505</v>
      </c>
      <c r="J48" s="3" t="s">
        <v>92</v>
      </c>
      <c r="K48" s="3" t="s">
        <v>506</v>
      </c>
      <c r="L48" s="3" t="s">
        <v>507</v>
      </c>
      <c r="M48" s="3" t="s">
        <v>503</v>
      </c>
      <c r="N48" s="3" t="s">
        <v>508</v>
      </c>
      <c r="O48" s="3" t="s">
        <v>509</v>
      </c>
      <c r="P48" s="6"/>
      <c r="Q48" s="3" t="s">
        <v>503</v>
      </c>
      <c r="R48" s="3" t="s">
        <v>510</v>
      </c>
      <c r="S48" s="3" t="s">
        <v>511</v>
      </c>
      <c r="T48" s="6"/>
      <c r="U48" s="3" t="s">
        <v>512</v>
      </c>
      <c r="V48" s="3" t="s">
        <v>69</v>
      </c>
      <c r="W48" s="3" t="s">
        <v>513</v>
      </c>
      <c r="X48" s="3" t="s">
        <v>51</v>
      </c>
      <c r="Y48" s="3" t="s">
        <v>52</v>
      </c>
      <c r="Z48" s="3" t="s">
        <v>208</v>
      </c>
      <c r="AA48" s="3">
        <v>14</v>
      </c>
      <c r="AB48" s="3" t="s">
        <v>774</v>
      </c>
      <c r="AC48" s="3" t="s">
        <v>54</v>
      </c>
      <c r="AD48" s="6" t="str">
        <f t="shared" si="8"/>
        <v>NULL</v>
      </c>
      <c r="AE48" s="6" t="str">
        <f t="shared" si="9"/>
        <v>NULL</v>
      </c>
      <c r="AF48" s="6" t="str">
        <f t="shared" si="10"/>
        <v>NULL</v>
      </c>
      <c r="AG48" s="6" t="str">
        <f t="shared" si="11"/>
        <v>NULL</v>
      </c>
      <c r="AH48" s="6" t="str">
        <f t="shared" si="12"/>
        <v>NULL</v>
      </c>
      <c r="AI48" s="6" t="str">
        <f t="shared" si="13"/>
        <v>NULL</v>
      </c>
      <c r="AJ48" s="6" t="str">
        <f t="shared" si="14"/>
        <v>oui</v>
      </c>
      <c r="AK48" s="6" t="str">
        <f t="shared" si="15"/>
        <v>NULL</v>
      </c>
    </row>
    <row r="49" spans="1:37" x14ac:dyDescent="0.3">
      <c r="A49" s="3">
        <v>23049</v>
      </c>
      <c r="B49" s="4">
        <v>44655.07304398148</v>
      </c>
      <c r="C49" s="3" t="s">
        <v>514</v>
      </c>
      <c r="D49" s="3" t="s">
        <v>515</v>
      </c>
      <c r="E49" s="5">
        <v>37897</v>
      </c>
      <c r="F49" s="3" t="s">
        <v>92</v>
      </c>
      <c r="G49" s="3" t="s">
        <v>148</v>
      </c>
      <c r="H49" s="3" t="s">
        <v>41</v>
      </c>
      <c r="I49" s="3" t="s">
        <v>516</v>
      </c>
      <c r="J49" s="3" t="s">
        <v>517</v>
      </c>
      <c r="K49" s="3" t="s">
        <v>518</v>
      </c>
      <c r="L49" s="3" t="s">
        <v>519</v>
      </c>
      <c r="M49" s="3" t="s">
        <v>514</v>
      </c>
      <c r="N49" s="3" t="s">
        <v>520</v>
      </c>
      <c r="O49" s="3" t="s">
        <v>521</v>
      </c>
      <c r="P49" s="6"/>
      <c r="Q49" s="3" t="s">
        <v>522</v>
      </c>
      <c r="R49" s="3" t="s">
        <v>523</v>
      </c>
      <c r="S49" s="3" t="s">
        <v>524</v>
      </c>
      <c r="T49" s="6"/>
      <c r="U49" s="3" t="s">
        <v>525</v>
      </c>
      <c r="V49" s="3" t="s">
        <v>160</v>
      </c>
      <c r="W49" s="3" t="s">
        <v>526</v>
      </c>
      <c r="X49" s="3" t="s">
        <v>117</v>
      </c>
      <c r="Y49" s="3" t="s">
        <v>52</v>
      </c>
      <c r="Z49" s="3" t="s">
        <v>119</v>
      </c>
      <c r="AA49" s="3">
        <v>17</v>
      </c>
      <c r="AB49" s="3" t="s">
        <v>774</v>
      </c>
      <c r="AC49" s="3" t="s">
        <v>54</v>
      </c>
      <c r="AD49" s="6" t="str">
        <f t="shared" si="8"/>
        <v>NULL</v>
      </c>
      <c r="AE49" s="6" t="str">
        <f t="shared" si="9"/>
        <v>NULL</v>
      </c>
      <c r="AF49" s="6" t="str">
        <f t="shared" si="10"/>
        <v>NULL</v>
      </c>
      <c r="AG49" s="6" t="str">
        <f t="shared" si="11"/>
        <v>NULL</v>
      </c>
      <c r="AH49" s="6" t="str">
        <f t="shared" si="12"/>
        <v>NULL</v>
      </c>
      <c r="AI49" s="6" t="str">
        <f t="shared" si="13"/>
        <v>NULL</v>
      </c>
      <c r="AJ49" s="6" t="str">
        <f t="shared" si="14"/>
        <v>oui</v>
      </c>
      <c r="AK49" s="6" t="str">
        <f t="shared" si="15"/>
        <v>NULL</v>
      </c>
    </row>
    <row r="50" spans="1:37" x14ac:dyDescent="0.3">
      <c r="A50" s="3">
        <v>23050</v>
      </c>
      <c r="B50" s="4">
        <v>44655.07304398148</v>
      </c>
      <c r="C50" s="3" t="s">
        <v>514</v>
      </c>
      <c r="D50" s="3" t="s">
        <v>515</v>
      </c>
      <c r="E50" s="5">
        <v>37897</v>
      </c>
      <c r="F50" s="3" t="s">
        <v>92</v>
      </c>
      <c r="G50" s="3" t="s">
        <v>148</v>
      </c>
      <c r="H50" s="3" t="s">
        <v>41</v>
      </c>
      <c r="I50" s="3" t="s">
        <v>516</v>
      </c>
      <c r="J50" s="3" t="s">
        <v>517</v>
      </c>
      <c r="K50" s="3" t="s">
        <v>518</v>
      </c>
      <c r="L50" s="3" t="s">
        <v>519</v>
      </c>
      <c r="M50" s="3" t="s">
        <v>514</v>
      </c>
      <c r="N50" s="3" t="s">
        <v>520</v>
      </c>
      <c r="O50" s="3" t="s">
        <v>521</v>
      </c>
      <c r="P50" s="6"/>
      <c r="Q50" s="3" t="s">
        <v>522</v>
      </c>
      <c r="R50" s="3" t="s">
        <v>523</v>
      </c>
      <c r="S50" s="3" t="s">
        <v>524</v>
      </c>
      <c r="T50" s="6"/>
      <c r="U50" s="3" t="s">
        <v>525</v>
      </c>
      <c r="V50" s="3" t="s">
        <v>160</v>
      </c>
      <c r="W50" s="3" t="s">
        <v>526</v>
      </c>
      <c r="X50" s="3" t="s">
        <v>117</v>
      </c>
      <c r="Y50" s="3" t="s">
        <v>52</v>
      </c>
      <c r="Z50" s="3" t="s">
        <v>119</v>
      </c>
      <c r="AA50" s="3">
        <v>17</v>
      </c>
      <c r="AB50" s="3" t="s">
        <v>774</v>
      </c>
      <c r="AC50" s="3" t="s">
        <v>54</v>
      </c>
      <c r="AD50" s="6" t="str">
        <f t="shared" si="8"/>
        <v>NULL</v>
      </c>
      <c r="AE50" s="6" t="str">
        <f t="shared" si="9"/>
        <v>NULL</v>
      </c>
      <c r="AF50" s="6" t="str">
        <f t="shared" si="10"/>
        <v>NULL</v>
      </c>
      <c r="AG50" s="6" t="str">
        <f t="shared" si="11"/>
        <v>NULL</v>
      </c>
      <c r="AH50" s="6" t="str">
        <f t="shared" si="12"/>
        <v>NULL</v>
      </c>
      <c r="AI50" s="6" t="str">
        <f t="shared" si="13"/>
        <v>NULL</v>
      </c>
      <c r="AJ50" s="6" t="str">
        <f t="shared" si="14"/>
        <v>oui</v>
      </c>
      <c r="AK50" s="6" t="str">
        <f t="shared" si="15"/>
        <v>NULL</v>
      </c>
    </row>
    <row r="51" spans="1:37" x14ac:dyDescent="0.3">
      <c r="A51" s="3">
        <v>23051</v>
      </c>
      <c r="B51" s="4">
        <v>44655.349409722221</v>
      </c>
      <c r="C51" s="3" t="s">
        <v>527</v>
      </c>
      <c r="D51" s="3" t="s">
        <v>528</v>
      </c>
      <c r="E51" s="5">
        <v>38143</v>
      </c>
      <c r="F51" s="3" t="s">
        <v>389</v>
      </c>
      <c r="G51" s="3" t="s">
        <v>148</v>
      </c>
      <c r="H51" s="3" t="s">
        <v>41</v>
      </c>
      <c r="I51" s="3" t="s">
        <v>529</v>
      </c>
      <c r="J51" s="3" t="s">
        <v>389</v>
      </c>
      <c r="K51" s="3" t="s">
        <v>530</v>
      </c>
      <c r="L51" s="3" t="s">
        <v>531</v>
      </c>
      <c r="M51" s="3" t="s">
        <v>527</v>
      </c>
      <c r="N51" s="3" t="s">
        <v>532</v>
      </c>
      <c r="O51" s="3" t="s">
        <v>533</v>
      </c>
      <c r="P51" s="3" t="s">
        <v>534</v>
      </c>
      <c r="Q51" s="3" t="s">
        <v>535</v>
      </c>
      <c r="R51" s="3" t="s">
        <v>303</v>
      </c>
      <c r="S51" s="3" t="s">
        <v>536</v>
      </c>
      <c r="T51" s="6"/>
      <c r="U51" s="3" t="s">
        <v>537</v>
      </c>
      <c r="V51" s="3" t="s">
        <v>396</v>
      </c>
      <c r="W51" s="3" t="s">
        <v>538</v>
      </c>
      <c r="X51" s="3" t="s">
        <v>51</v>
      </c>
      <c r="Y51" s="3" t="s">
        <v>52</v>
      </c>
      <c r="Z51" s="3" t="s">
        <v>86</v>
      </c>
      <c r="AA51" s="3">
        <v>18.3</v>
      </c>
      <c r="AB51" s="3" t="s">
        <v>774</v>
      </c>
      <c r="AC51" s="3" t="s">
        <v>54</v>
      </c>
      <c r="AD51" s="6" t="str">
        <f t="shared" si="8"/>
        <v>NULL</v>
      </c>
      <c r="AE51" s="6" t="str">
        <f t="shared" si="9"/>
        <v>NULL</v>
      </c>
      <c r="AF51" s="6" t="str">
        <f t="shared" si="10"/>
        <v>NULL</v>
      </c>
      <c r="AG51" s="6" t="str">
        <f t="shared" si="11"/>
        <v>NULL</v>
      </c>
      <c r="AH51" s="6" t="str">
        <f t="shared" si="12"/>
        <v>NULL</v>
      </c>
      <c r="AI51" s="6" t="str">
        <f t="shared" si="13"/>
        <v>NULL</v>
      </c>
      <c r="AJ51" s="6" t="str">
        <f t="shared" si="14"/>
        <v>oui</v>
      </c>
      <c r="AK51" s="6" t="str">
        <f t="shared" si="15"/>
        <v>NULL</v>
      </c>
    </row>
    <row r="52" spans="1:37" x14ac:dyDescent="0.3">
      <c r="A52" s="3">
        <v>23052</v>
      </c>
      <c r="B52" s="4">
        <v>44655.355833333335</v>
      </c>
      <c r="C52" s="3" t="s">
        <v>527</v>
      </c>
      <c r="D52" s="3" t="s">
        <v>528</v>
      </c>
      <c r="E52" s="5">
        <v>38143</v>
      </c>
      <c r="F52" s="3" t="s">
        <v>389</v>
      </c>
      <c r="G52" s="3" t="s">
        <v>148</v>
      </c>
      <c r="H52" s="3" t="s">
        <v>41</v>
      </c>
      <c r="I52" s="3" t="s">
        <v>529</v>
      </c>
      <c r="J52" s="3" t="s">
        <v>389</v>
      </c>
      <c r="K52" s="3" t="s">
        <v>530</v>
      </c>
      <c r="L52" s="3" t="s">
        <v>531</v>
      </c>
      <c r="M52" s="3" t="s">
        <v>527</v>
      </c>
      <c r="N52" s="3" t="s">
        <v>532</v>
      </c>
      <c r="O52" s="3" t="s">
        <v>533</v>
      </c>
      <c r="P52" s="3" t="s">
        <v>534</v>
      </c>
      <c r="Q52" s="3" t="s">
        <v>535</v>
      </c>
      <c r="R52" s="3" t="s">
        <v>303</v>
      </c>
      <c r="S52" s="3" t="s">
        <v>536</v>
      </c>
      <c r="T52" s="6"/>
      <c r="U52" s="3" t="s">
        <v>537</v>
      </c>
      <c r="V52" s="3" t="s">
        <v>396</v>
      </c>
      <c r="W52" s="3" t="s">
        <v>538</v>
      </c>
      <c r="X52" s="3" t="s">
        <v>51</v>
      </c>
      <c r="Y52" s="3" t="s">
        <v>52</v>
      </c>
      <c r="Z52" s="3" t="s">
        <v>86</v>
      </c>
      <c r="AA52" s="3">
        <v>18.3</v>
      </c>
      <c r="AB52" s="3" t="s">
        <v>774</v>
      </c>
      <c r="AC52" s="3" t="s">
        <v>54</v>
      </c>
      <c r="AD52" s="6" t="str">
        <f t="shared" si="8"/>
        <v>NULL</v>
      </c>
      <c r="AE52" s="6" t="str">
        <f t="shared" si="9"/>
        <v>NULL</v>
      </c>
      <c r="AF52" s="6" t="str">
        <f t="shared" si="10"/>
        <v>NULL</v>
      </c>
      <c r="AG52" s="6" t="str">
        <f t="shared" si="11"/>
        <v>NULL</v>
      </c>
      <c r="AH52" s="6" t="str">
        <f t="shared" si="12"/>
        <v>NULL</v>
      </c>
      <c r="AI52" s="6" t="str">
        <f t="shared" si="13"/>
        <v>NULL</v>
      </c>
      <c r="AJ52" s="6" t="str">
        <f t="shared" si="14"/>
        <v>oui</v>
      </c>
      <c r="AK52" s="6" t="str">
        <f t="shared" si="15"/>
        <v>NULL</v>
      </c>
    </row>
    <row r="53" spans="1:37" x14ac:dyDescent="0.3">
      <c r="A53" s="3">
        <v>23053</v>
      </c>
      <c r="B53" s="4">
        <v>44655.442696759259</v>
      </c>
      <c r="C53" s="3" t="s">
        <v>539</v>
      </c>
      <c r="D53" s="3" t="s">
        <v>540</v>
      </c>
      <c r="E53" s="5">
        <v>38061</v>
      </c>
      <c r="F53" s="3" t="s">
        <v>198</v>
      </c>
      <c r="G53" s="3" t="s">
        <v>148</v>
      </c>
      <c r="H53" s="3" t="s">
        <v>41</v>
      </c>
      <c r="I53" s="3" t="s">
        <v>541</v>
      </c>
      <c r="J53" s="3" t="s">
        <v>147</v>
      </c>
      <c r="K53" s="3" t="s">
        <v>542</v>
      </c>
      <c r="L53" s="3" t="s">
        <v>543</v>
      </c>
      <c r="M53" s="3" t="s">
        <v>539</v>
      </c>
      <c r="N53" s="3" t="s">
        <v>544</v>
      </c>
      <c r="O53" s="6"/>
      <c r="P53" s="6"/>
      <c r="Q53" s="3" t="s">
        <v>545</v>
      </c>
      <c r="R53" s="3" t="s">
        <v>546</v>
      </c>
      <c r="S53" s="6"/>
      <c r="T53" s="6"/>
      <c r="U53" s="6"/>
      <c r="V53" s="3" t="s">
        <v>84</v>
      </c>
      <c r="W53" s="3" t="s">
        <v>547</v>
      </c>
      <c r="X53" s="3" t="s">
        <v>51</v>
      </c>
      <c r="Y53" s="3" t="s">
        <v>118</v>
      </c>
      <c r="Z53" s="3" t="s">
        <v>86</v>
      </c>
      <c r="AA53" s="3">
        <v>18.600000000000001</v>
      </c>
      <c r="AB53" s="3" t="s">
        <v>777</v>
      </c>
      <c r="AC53" s="3" t="s">
        <v>548</v>
      </c>
      <c r="AD53" s="6" t="str">
        <f t="shared" si="8"/>
        <v>oui</v>
      </c>
      <c r="AE53" s="6" t="str">
        <f t="shared" si="9"/>
        <v>oui</v>
      </c>
      <c r="AF53" s="6" t="str">
        <f t="shared" si="10"/>
        <v>oui</v>
      </c>
      <c r="AG53" s="6" t="str">
        <f t="shared" si="11"/>
        <v>oui</v>
      </c>
      <c r="AH53" s="6" t="str">
        <f t="shared" si="12"/>
        <v>oui</v>
      </c>
      <c r="AI53" s="6" t="str">
        <f t="shared" si="13"/>
        <v>oui</v>
      </c>
      <c r="AJ53" s="6" t="str">
        <f t="shared" si="14"/>
        <v>oui</v>
      </c>
      <c r="AK53" s="6" t="str">
        <f t="shared" si="15"/>
        <v>oui</v>
      </c>
    </row>
    <row r="54" spans="1:37" x14ac:dyDescent="0.3">
      <c r="A54" s="3">
        <v>23056</v>
      </c>
      <c r="B54" s="4">
        <v>44655.626006944447</v>
      </c>
      <c r="C54" s="3" t="s">
        <v>549</v>
      </c>
      <c r="D54" s="3" t="s">
        <v>550</v>
      </c>
      <c r="E54" s="5">
        <v>38119</v>
      </c>
      <c r="F54" s="3" t="s">
        <v>92</v>
      </c>
      <c r="G54" s="3" t="s">
        <v>40</v>
      </c>
      <c r="H54" s="3" t="s">
        <v>41</v>
      </c>
      <c r="I54" s="3" t="s">
        <v>551</v>
      </c>
      <c r="J54" s="3" t="s">
        <v>59</v>
      </c>
      <c r="K54" s="3" t="s">
        <v>552</v>
      </c>
      <c r="L54" s="3" t="s">
        <v>553</v>
      </c>
      <c r="M54" s="3" t="s">
        <v>549</v>
      </c>
      <c r="N54" s="3" t="s">
        <v>127</v>
      </c>
      <c r="O54" s="3" t="s">
        <v>554</v>
      </c>
      <c r="P54" s="6"/>
      <c r="Q54" s="3" t="s">
        <v>549</v>
      </c>
      <c r="R54" s="3" t="s">
        <v>555</v>
      </c>
      <c r="S54" s="3" t="s">
        <v>552</v>
      </c>
      <c r="T54" s="3" t="s">
        <v>556</v>
      </c>
      <c r="U54" s="3" t="s">
        <v>557</v>
      </c>
      <c r="V54" s="3" t="s">
        <v>458</v>
      </c>
      <c r="W54" s="3" t="s">
        <v>558</v>
      </c>
      <c r="X54" s="3" t="s">
        <v>117</v>
      </c>
      <c r="Y54" s="3" t="s">
        <v>52</v>
      </c>
      <c r="Z54" s="3" t="s">
        <v>86</v>
      </c>
      <c r="AA54" s="3">
        <v>18.399999999999999</v>
      </c>
      <c r="AB54" s="3" t="s">
        <v>774</v>
      </c>
      <c r="AC54" s="3" t="s">
        <v>559</v>
      </c>
      <c r="AD54" s="6" t="str">
        <f t="shared" si="8"/>
        <v>NULL</v>
      </c>
      <c r="AE54" s="6" t="str">
        <f t="shared" si="9"/>
        <v>oui</v>
      </c>
      <c r="AF54" s="6" t="str">
        <f t="shared" si="10"/>
        <v>NULL</v>
      </c>
      <c r="AG54" s="6" t="str">
        <f t="shared" si="11"/>
        <v>NULL</v>
      </c>
      <c r="AH54" s="6" t="str">
        <f t="shared" si="12"/>
        <v>NULL</v>
      </c>
      <c r="AI54" s="6" t="str">
        <f t="shared" si="13"/>
        <v>oui</v>
      </c>
      <c r="AJ54" s="6" t="str">
        <f t="shared" si="14"/>
        <v>oui</v>
      </c>
      <c r="AK54" s="6" t="str">
        <f t="shared" si="15"/>
        <v>NULL</v>
      </c>
    </row>
    <row r="55" spans="1:37" x14ac:dyDescent="0.3">
      <c r="A55" s="3">
        <v>23057</v>
      </c>
      <c r="B55" s="4">
        <v>44655.658553240741</v>
      </c>
      <c r="C55" s="3" t="s">
        <v>560</v>
      </c>
      <c r="D55" s="3" t="s">
        <v>561</v>
      </c>
      <c r="E55" s="5">
        <v>38271</v>
      </c>
      <c r="F55" s="3" t="s">
        <v>147</v>
      </c>
      <c r="G55" s="3" t="s">
        <v>40</v>
      </c>
      <c r="H55" s="3" t="s">
        <v>41</v>
      </c>
      <c r="I55" s="3" t="s">
        <v>562</v>
      </c>
      <c r="J55" s="3" t="s">
        <v>147</v>
      </c>
      <c r="K55" s="3" t="s">
        <v>563</v>
      </c>
      <c r="L55" s="3" t="s">
        <v>564</v>
      </c>
      <c r="M55" s="3" t="s">
        <v>560</v>
      </c>
      <c r="N55" s="3" t="s">
        <v>95</v>
      </c>
      <c r="O55" s="3" t="s">
        <v>565</v>
      </c>
      <c r="P55" s="6"/>
      <c r="Q55" s="3" t="s">
        <v>566</v>
      </c>
      <c r="R55" s="3" t="s">
        <v>567</v>
      </c>
      <c r="S55" s="3" t="s">
        <v>568</v>
      </c>
      <c r="T55" s="6"/>
      <c r="U55" s="3" t="s">
        <v>569</v>
      </c>
      <c r="V55" s="3" t="s">
        <v>160</v>
      </c>
      <c r="W55" s="3" t="s">
        <v>570</v>
      </c>
      <c r="X55" s="3" t="s">
        <v>51</v>
      </c>
      <c r="Y55" s="3" t="s">
        <v>52</v>
      </c>
      <c r="Z55" s="3" t="s">
        <v>223</v>
      </c>
      <c r="AA55" s="3">
        <v>0</v>
      </c>
      <c r="AB55" s="3" t="s">
        <v>774</v>
      </c>
      <c r="AC55" s="3" t="s">
        <v>224</v>
      </c>
      <c r="AD55" s="6" t="str">
        <f t="shared" si="8"/>
        <v>NULL</v>
      </c>
      <c r="AE55" s="6" t="str">
        <f t="shared" si="9"/>
        <v>NULL</v>
      </c>
      <c r="AF55" s="6" t="str">
        <f t="shared" si="10"/>
        <v>NULL</v>
      </c>
      <c r="AG55" s="6" t="str">
        <f t="shared" si="11"/>
        <v>NULL</v>
      </c>
      <c r="AH55" s="6" t="str">
        <f t="shared" si="12"/>
        <v>NULL</v>
      </c>
      <c r="AI55" s="6" t="str">
        <f t="shared" si="13"/>
        <v>oui</v>
      </c>
      <c r="AJ55" s="6" t="str">
        <f t="shared" si="14"/>
        <v>oui</v>
      </c>
      <c r="AK55" s="6" t="str">
        <f t="shared" si="15"/>
        <v>oui</v>
      </c>
    </row>
    <row r="56" spans="1:37" x14ac:dyDescent="0.3">
      <c r="A56" s="3">
        <v>23058</v>
      </c>
      <c r="B56" s="4">
        <v>44655.658553240741</v>
      </c>
      <c r="C56" s="3" t="s">
        <v>560</v>
      </c>
      <c r="D56" s="3" t="s">
        <v>561</v>
      </c>
      <c r="E56" s="5">
        <v>38271</v>
      </c>
      <c r="F56" s="3" t="s">
        <v>147</v>
      </c>
      <c r="G56" s="3" t="s">
        <v>40</v>
      </c>
      <c r="H56" s="3" t="s">
        <v>41</v>
      </c>
      <c r="I56" s="3" t="s">
        <v>562</v>
      </c>
      <c r="J56" s="3" t="s">
        <v>147</v>
      </c>
      <c r="K56" s="3" t="s">
        <v>563</v>
      </c>
      <c r="L56" s="3" t="s">
        <v>564</v>
      </c>
      <c r="M56" s="3" t="s">
        <v>560</v>
      </c>
      <c r="N56" s="3" t="s">
        <v>95</v>
      </c>
      <c r="O56" s="3" t="s">
        <v>565</v>
      </c>
      <c r="P56" s="6"/>
      <c r="Q56" s="3" t="s">
        <v>566</v>
      </c>
      <c r="R56" s="3" t="s">
        <v>567</v>
      </c>
      <c r="S56" s="3" t="s">
        <v>568</v>
      </c>
      <c r="T56" s="6"/>
      <c r="U56" s="3" t="s">
        <v>569</v>
      </c>
      <c r="V56" s="3" t="s">
        <v>160</v>
      </c>
      <c r="W56" s="3" t="s">
        <v>570</v>
      </c>
      <c r="X56" s="3" t="s">
        <v>51</v>
      </c>
      <c r="Y56" s="3" t="s">
        <v>52</v>
      </c>
      <c r="Z56" s="3" t="s">
        <v>223</v>
      </c>
      <c r="AA56" s="3">
        <v>0</v>
      </c>
      <c r="AB56" s="3" t="s">
        <v>774</v>
      </c>
      <c r="AC56" s="3" t="s">
        <v>571</v>
      </c>
      <c r="AD56" s="6" t="str">
        <f t="shared" si="8"/>
        <v>NULL</v>
      </c>
      <c r="AE56" s="6" t="str">
        <f t="shared" si="9"/>
        <v>NULL</v>
      </c>
      <c r="AF56" s="6" t="str">
        <f t="shared" si="10"/>
        <v>NULL</v>
      </c>
      <c r="AG56" s="6" t="str">
        <f t="shared" si="11"/>
        <v>NULL</v>
      </c>
      <c r="AH56" s="6" t="str">
        <f t="shared" si="12"/>
        <v>NULL</v>
      </c>
      <c r="AI56" s="6" t="str">
        <f t="shared" si="13"/>
        <v>oui</v>
      </c>
      <c r="AJ56" s="6" t="str">
        <f t="shared" si="14"/>
        <v>oui</v>
      </c>
      <c r="AK56" s="6" t="str">
        <f t="shared" si="15"/>
        <v>oui</v>
      </c>
    </row>
    <row r="57" spans="1:37" x14ac:dyDescent="0.3">
      <c r="A57" s="3">
        <v>23060</v>
      </c>
      <c r="B57" s="4">
        <v>44656.127280092594</v>
      </c>
      <c r="C57" s="3" t="s">
        <v>572</v>
      </c>
      <c r="D57" s="3" t="s">
        <v>337</v>
      </c>
      <c r="E57" s="5">
        <v>37833</v>
      </c>
      <c r="F57" s="3" t="s">
        <v>92</v>
      </c>
      <c r="G57" s="3" t="s">
        <v>40</v>
      </c>
      <c r="H57" s="3" t="s">
        <v>41</v>
      </c>
      <c r="I57" s="3" t="s">
        <v>573</v>
      </c>
      <c r="J57" s="3" t="s">
        <v>92</v>
      </c>
      <c r="K57" s="3" t="s">
        <v>574</v>
      </c>
      <c r="L57" s="3" t="s">
        <v>575</v>
      </c>
      <c r="M57" s="3" t="s">
        <v>572</v>
      </c>
      <c r="N57" s="3" t="s">
        <v>95</v>
      </c>
      <c r="O57" s="3" t="s">
        <v>576</v>
      </c>
      <c r="P57" s="3" t="s">
        <v>577</v>
      </c>
      <c r="Q57" s="3" t="s">
        <v>578</v>
      </c>
      <c r="R57" s="3" t="s">
        <v>579</v>
      </c>
      <c r="S57" s="3" t="s">
        <v>580</v>
      </c>
      <c r="T57" s="6"/>
      <c r="U57" s="6"/>
      <c r="V57" s="3" t="s">
        <v>69</v>
      </c>
      <c r="W57" s="3" t="s">
        <v>581</v>
      </c>
      <c r="X57" s="3" t="s">
        <v>51</v>
      </c>
      <c r="Y57" s="3" t="s">
        <v>52</v>
      </c>
      <c r="Z57" s="3" t="s">
        <v>86</v>
      </c>
      <c r="AA57" s="3">
        <v>15.65</v>
      </c>
      <c r="AB57" s="3" t="s">
        <v>774</v>
      </c>
      <c r="AC57" s="3" t="s">
        <v>162</v>
      </c>
      <c r="AD57" s="6" t="str">
        <f t="shared" si="8"/>
        <v>NULL</v>
      </c>
      <c r="AE57" s="6" t="str">
        <f t="shared" si="9"/>
        <v>NULL</v>
      </c>
      <c r="AF57" s="6" t="str">
        <f t="shared" si="10"/>
        <v>NULL</v>
      </c>
      <c r="AG57" s="6" t="str">
        <f t="shared" si="11"/>
        <v>NULL</v>
      </c>
      <c r="AH57" s="6" t="str">
        <f t="shared" si="12"/>
        <v>NULL</v>
      </c>
      <c r="AI57" s="6" t="str">
        <f t="shared" si="13"/>
        <v>NULL</v>
      </c>
      <c r="AJ57" s="6" t="str">
        <f t="shared" si="14"/>
        <v>NULL</v>
      </c>
      <c r="AK57" s="6" t="str">
        <f t="shared" si="15"/>
        <v>oui</v>
      </c>
    </row>
    <row r="58" spans="1:37" x14ac:dyDescent="0.3">
      <c r="A58" s="3">
        <v>23061</v>
      </c>
      <c r="B58" s="4">
        <v>44656.388923611114</v>
      </c>
      <c r="C58" s="3" t="s">
        <v>582</v>
      </c>
      <c r="D58" s="3" t="s">
        <v>583</v>
      </c>
      <c r="E58" s="5">
        <v>38342</v>
      </c>
      <c r="F58" s="3" t="s">
        <v>584</v>
      </c>
      <c r="G58" s="3" t="s">
        <v>40</v>
      </c>
      <c r="H58" s="3" t="s">
        <v>585</v>
      </c>
      <c r="I58" s="3" t="s">
        <v>586</v>
      </c>
      <c r="J58" s="3" t="s">
        <v>584</v>
      </c>
      <c r="K58" s="3" t="s">
        <v>587</v>
      </c>
      <c r="L58" s="3" t="s">
        <v>588</v>
      </c>
      <c r="M58" s="3" t="s">
        <v>582</v>
      </c>
      <c r="N58" s="3" t="s">
        <v>589</v>
      </c>
      <c r="O58" s="3" t="s">
        <v>590</v>
      </c>
      <c r="P58" s="3" t="s">
        <v>591</v>
      </c>
      <c r="Q58" s="3" t="s">
        <v>592</v>
      </c>
      <c r="R58" s="3" t="s">
        <v>593</v>
      </c>
      <c r="S58" s="3" t="s">
        <v>587</v>
      </c>
      <c r="T58" s="3" t="s">
        <v>594</v>
      </c>
      <c r="U58" s="6"/>
      <c r="V58" s="3" t="s">
        <v>343</v>
      </c>
      <c r="W58" s="3" t="s">
        <v>595</v>
      </c>
      <c r="X58" s="3" t="s">
        <v>249</v>
      </c>
      <c r="Y58" s="3" t="s">
        <v>488</v>
      </c>
      <c r="Z58" s="3" t="s">
        <v>86</v>
      </c>
      <c r="AA58" s="3">
        <v>90</v>
      </c>
      <c r="AB58" s="3" t="s">
        <v>776</v>
      </c>
      <c r="AC58" s="3" t="s">
        <v>54</v>
      </c>
      <c r="AD58" s="6" t="str">
        <f t="shared" si="8"/>
        <v>NULL</v>
      </c>
      <c r="AE58" s="6" t="str">
        <f t="shared" si="9"/>
        <v>NULL</v>
      </c>
      <c r="AF58" s="6" t="str">
        <f t="shared" si="10"/>
        <v>NULL</v>
      </c>
      <c r="AG58" s="6" t="str">
        <f t="shared" si="11"/>
        <v>NULL</v>
      </c>
      <c r="AH58" s="6" t="str">
        <f t="shared" si="12"/>
        <v>NULL</v>
      </c>
      <c r="AI58" s="6" t="str">
        <f t="shared" si="13"/>
        <v>NULL</v>
      </c>
      <c r="AJ58" s="6" t="str">
        <f t="shared" si="14"/>
        <v>oui</v>
      </c>
      <c r="AK58" s="6" t="str">
        <f t="shared" si="15"/>
        <v>NULL</v>
      </c>
    </row>
    <row r="59" spans="1:37" x14ac:dyDescent="0.3">
      <c r="A59" s="3">
        <v>23062</v>
      </c>
      <c r="B59" s="4">
        <v>44656.483935185184</v>
      </c>
      <c r="C59" s="3" t="s">
        <v>503</v>
      </c>
      <c r="D59" s="3" t="s">
        <v>504</v>
      </c>
      <c r="E59" s="5">
        <v>37889</v>
      </c>
      <c r="F59" s="3" t="s">
        <v>92</v>
      </c>
      <c r="G59" s="3" t="s">
        <v>40</v>
      </c>
      <c r="H59" s="3" t="s">
        <v>41</v>
      </c>
      <c r="I59" s="3" t="s">
        <v>505</v>
      </c>
      <c r="J59" s="3" t="s">
        <v>92</v>
      </c>
      <c r="K59" s="3" t="s">
        <v>506</v>
      </c>
      <c r="L59" s="3" t="s">
        <v>507</v>
      </c>
      <c r="M59" s="3" t="s">
        <v>503</v>
      </c>
      <c r="N59" s="3" t="s">
        <v>508</v>
      </c>
      <c r="O59" s="3" t="s">
        <v>509</v>
      </c>
      <c r="P59" s="6"/>
      <c r="Q59" s="3" t="s">
        <v>503</v>
      </c>
      <c r="R59" s="3" t="s">
        <v>510</v>
      </c>
      <c r="S59" s="3" t="s">
        <v>511</v>
      </c>
      <c r="T59" s="6"/>
      <c r="U59" s="3" t="s">
        <v>512</v>
      </c>
      <c r="V59" s="3" t="s">
        <v>69</v>
      </c>
      <c r="W59" s="3" t="s">
        <v>513</v>
      </c>
      <c r="X59" s="3" t="s">
        <v>51</v>
      </c>
      <c r="Y59" s="3" t="s">
        <v>52</v>
      </c>
      <c r="Z59" s="3" t="s">
        <v>208</v>
      </c>
      <c r="AA59" s="3">
        <v>14</v>
      </c>
      <c r="AB59" s="3" t="s">
        <v>774</v>
      </c>
      <c r="AC59" s="3" t="s">
        <v>103</v>
      </c>
      <c r="AD59" s="6" t="str">
        <f t="shared" si="8"/>
        <v>NULL</v>
      </c>
      <c r="AE59" s="6" t="str">
        <f t="shared" si="9"/>
        <v>NULL</v>
      </c>
      <c r="AF59" s="6" t="str">
        <f t="shared" si="10"/>
        <v>NULL</v>
      </c>
      <c r="AG59" s="6" t="str">
        <f t="shared" si="11"/>
        <v>NULL</v>
      </c>
      <c r="AH59" s="6" t="str">
        <f t="shared" si="12"/>
        <v>NULL</v>
      </c>
      <c r="AI59" s="6" t="str">
        <f t="shared" si="13"/>
        <v>oui</v>
      </c>
      <c r="AJ59" s="6" t="str">
        <f t="shared" si="14"/>
        <v>NULL</v>
      </c>
      <c r="AK59" s="6" t="str">
        <f t="shared" si="15"/>
        <v>NULL</v>
      </c>
    </row>
    <row r="60" spans="1:37" x14ac:dyDescent="0.3">
      <c r="A60" s="3">
        <v>23063</v>
      </c>
      <c r="B60" s="4">
        <v>44656.62363425926</v>
      </c>
      <c r="C60" s="3" t="s">
        <v>596</v>
      </c>
      <c r="D60" s="3" t="s">
        <v>597</v>
      </c>
      <c r="E60" s="5">
        <v>38108</v>
      </c>
      <c r="F60" s="3" t="s">
        <v>256</v>
      </c>
      <c r="G60" s="3" t="s">
        <v>148</v>
      </c>
      <c r="H60" s="3" t="s">
        <v>41</v>
      </c>
      <c r="I60" s="3" t="s">
        <v>598</v>
      </c>
      <c r="J60" s="3" t="s">
        <v>256</v>
      </c>
      <c r="K60" s="3" t="s">
        <v>599</v>
      </c>
      <c r="L60" s="3" t="s">
        <v>600</v>
      </c>
      <c r="M60" s="3" t="s">
        <v>596</v>
      </c>
      <c r="N60" s="3" t="s">
        <v>601</v>
      </c>
      <c r="O60" s="3" t="s">
        <v>602</v>
      </c>
      <c r="P60" s="6"/>
      <c r="Q60" s="3" t="s">
        <v>603</v>
      </c>
      <c r="R60" s="3" t="s">
        <v>431</v>
      </c>
      <c r="S60" s="3" t="s">
        <v>604</v>
      </c>
      <c r="T60" s="6"/>
      <c r="U60" s="3" t="s">
        <v>605</v>
      </c>
      <c r="V60" s="3" t="s">
        <v>84</v>
      </c>
      <c r="W60" s="3" t="s">
        <v>606</v>
      </c>
      <c r="X60" s="3" t="s">
        <v>51</v>
      </c>
      <c r="Y60" s="3" t="s">
        <v>52</v>
      </c>
      <c r="Z60" s="3" t="s">
        <v>86</v>
      </c>
      <c r="AA60" s="3">
        <v>16</v>
      </c>
      <c r="AB60" s="3" t="s">
        <v>774</v>
      </c>
      <c r="AC60" s="3" t="s">
        <v>421</v>
      </c>
      <c r="AD60" s="6" t="str">
        <f t="shared" si="8"/>
        <v>NULL</v>
      </c>
      <c r="AE60" s="6" t="str">
        <f t="shared" si="9"/>
        <v>NULL</v>
      </c>
      <c r="AF60" s="6" t="str">
        <f t="shared" si="10"/>
        <v>NULL</v>
      </c>
      <c r="AG60" s="6" t="str">
        <f t="shared" si="11"/>
        <v>NULL</v>
      </c>
      <c r="AH60" s="6" t="str">
        <f t="shared" si="12"/>
        <v>NULL</v>
      </c>
      <c r="AI60" s="6" t="str">
        <f t="shared" si="13"/>
        <v>oui</v>
      </c>
      <c r="AJ60" s="6" t="str">
        <f t="shared" si="14"/>
        <v>oui</v>
      </c>
      <c r="AK60" s="6" t="str">
        <f t="shared" si="15"/>
        <v>NULL</v>
      </c>
    </row>
    <row r="61" spans="1:37" x14ac:dyDescent="0.3">
      <c r="A61" s="3">
        <v>23064</v>
      </c>
      <c r="B61" s="4">
        <v>44656.642754629633</v>
      </c>
      <c r="C61" s="3" t="s">
        <v>596</v>
      </c>
      <c r="D61" s="3" t="s">
        <v>597</v>
      </c>
      <c r="E61" s="5">
        <v>38108</v>
      </c>
      <c r="F61" s="3" t="s">
        <v>256</v>
      </c>
      <c r="G61" s="3" t="s">
        <v>148</v>
      </c>
      <c r="H61" s="3" t="s">
        <v>41</v>
      </c>
      <c r="I61" s="3" t="s">
        <v>598</v>
      </c>
      <c r="J61" s="3" t="s">
        <v>256</v>
      </c>
      <c r="K61" s="3" t="s">
        <v>599</v>
      </c>
      <c r="L61" s="3" t="s">
        <v>600</v>
      </c>
      <c r="M61" s="3" t="s">
        <v>596</v>
      </c>
      <c r="N61" s="3" t="s">
        <v>601</v>
      </c>
      <c r="O61" s="3" t="s">
        <v>602</v>
      </c>
      <c r="P61" s="6"/>
      <c r="Q61" s="3" t="s">
        <v>603</v>
      </c>
      <c r="R61" s="3" t="s">
        <v>431</v>
      </c>
      <c r="S61" s="3" t="s">
        <v>604</v>
      </c>
      <c r="T61" s="6"/>
      <c r="U61" s="6"/>
      <c r="V61" s="3" t="s">
        <v>84</v>
      </c>
      <c r="W61" s="3" t="s">
        <v>606</v>
      </c>
      <c r="X61" s="3" t="s">
        <v>51</v>
      </c>
      <c r="Y61" s="3" t="s">
        <v>52</v>
      </c>
      <c r="Z61" s="3" t="s">
        <v>86</v>
      </c>
      <c r="AA61" s="3">
        <v>16</v>
      </c>
      <c r="AB61" s="3" t="s">
        <v>774</v>
      </c>
      <c r="AC61" s="3" t="s">
        <v>421</v>
      </c>
      <c r="AD61" s="6" t="str">
        <f t="shared" si="8"/>
        <v>NULL</v>
      </c>
      <c r="AE61" s="6" t="str">
        <f t="shared" si="9"/>
        <v>NULL</v>
      </c>
      <c r="AF61" s="6" t="str">
        <f t="shared" si="10"/>
        <v>NULL</v>
      </c>
      <c r="AG61" s="6" t="str">
        <f t="shared" si="11"/>
        <v>NULL</v>
      </c>
      <c r="AH61" s="6" t="str">
        <f t="shared" si="12"/>
        <v>NULL</v>
      </c>
      <c r="AI61" s="6" t="str">
        <f t="shared" si="13"/>
        <v>oui</v>
      </c>
      <c r="AJ61" s="6" t="str">
        <f t="shared" si="14"/>
        <v>oui</v>
      </c>
      <c r="AK61" s="6" t="str">
        <f t="shared" si="15"/>
        <v>NULL</v>
      </c>
    </row>
    <row r="62" spans="1:37" x14ac:dyDescent="0.3">
      <c r="A62" s="3">
        <v>23065</v>
      </c>
      <c r="B62" s="4">
        <v>44656.725254629629</v>
      </c>
      <c r="C62" s="3" t="s">
        <v>607</v>
      </c>
      <c r="D62" s="3" t="s">
        <v>73</v>
      </c>
      <c r="E62" s="5">
        <v>38461</v>
      </c>
      <c r="F62" s="3" t="s">
        <v>608</v>
      </c>
      <c r="G62" s="3" t="s">
        <v>40</v>
      </c>
      <c r="H62" s="3" t="s">
        <v>41</v>
      </c>
      <c r="I62" s="3" t="s">
        <v>609</v>
      </c>
      <c r="J62" s="3" t="s">
        <v>59</v>
      </c>
      <c r="K62" s="3" t="s">
        <v>610</v>
      </c>
      <c r="L62" s="3" t="s">
        <v>611</v>
      </c>
      <c r="M62" s="3" t="s">
        <v>607</v>
      </c>
      <c r="N62" s="3" t="s">
        <v>612</v>
      </c>
      <c r="O62" s="3" t="s">
        <v>613</v>
      </c>
      <c r="P62" s="3" t="s">
        <v>614</v>
      </c>
      <c r="Q62" s="6"/>
      <c r="R62" s="6"/>
      <c r="S62" s="6"/>
      <c r="T62" s="6"/>
      <c r="U62" s="3" t="s">
        <v>615</v>
      </c>
      <c r="V62" s="3" t="s">
        <v>69</v>
      </c>
      <c r="W62" s="3" t="s">
        <v>616</v>
      </c>
      <c r="X62" s="3" t="s">
        <v>51</v>
      </c>
      <c r="Y62" s="3" t="s">
        <v>118</v>
      </c>
      <c r="Z62" s="3" t="s">
        <v>86</v>
      </c>
      <c r="AA62" s="3">
        <v>19.010000000000002</v>
      </c>
      <c r="AB62" s="3" t="s">
        <v>777</v>
      </c>
      <c r="AC62" s="3" t="s">
        <v>313</v>
      </c>
      <c r="AD62" s="6" t="str">
        <f t="shared" si="8"/>
        <v>NULL</v>
      </c>
      <c r="AE62" s="6" t="str">
        <f t="shared" si="9"/>
        <v>NULL</v>
      </c>
      <c r="AF62" s="6" t="str">
        <f t="shared" si="10"/>
        <v>NULL</v>
      </c>
      <c r="AG62" s="6" t="str">
        <f t="shared" si="11"/>
        <v>oui</v>
      </c>
      <c r="AH62" s="6" t="str">
        <f t="shared" si="12"/>
        <v>NULL</v>
      </c>
      <c r="AI62" s="6" t="str">
        <f t="shared" si="13"/>
        <v>NULL</v>
      </c>
      <c r="AJ62" s="6" t="str">
        <f t="shared" si="14"/>
        <v>NULL</v>
      </c>
      <c r="AK62" s="6" t="str">
        <f t="shared" si="15"/>
        <v>NULL</v>
      </c>
    </row>
    <row r="63" spans="1:37" x14ac:dyDescent="0.3">
      <c r="A63" s="3">
        <v>23067</v>
      </c>
      <c r="B63" s="4">
        <v>44656.857141203705</v>
      </c>
      <c r="C63" s="3" t="s">
        <v>617</v>
      </c>
      <c r="D63" s="3" t="s">
        <v>618</v>
      </c>
      <c r="E63" s="5">
        <v>37373</v>
      </c>
      <c r="F63" s="3" t="s">
        <v>517</v>
      </c>
      <c r="G63" s="3" t="s">
        <v>40</v>
      </c>
      <c r="H63" s="3" t="s">
        <v>41</v>
      </c>
      <c r="I63" s="3" t="s">
        <v>619</v>
      </c>
      <c r="J63" s="3" t="s">
        <v>517</v>
      </c>
      <c r="K63" s="3" t="s">
        <v>620</v>
      </c>
      <c r="L63" s="3" t="s">
        <v>621</v>
      </c>
      <c r="M63" s="3" t="s">
        <v>617</v>
      </c>
      <c r="N63" s="3" t="s">
        <v>622</v>
      </c>
      <c r="O63" s="3" t="s">
        <v>623</v>
      </c>
      <c r="P63" s="6"/>
      <c r="Q63" s="3" t="s">
        <v>624</v>
      </c>
      <c r="R63" s="3" t="s">
        <v>625</v>
      </c>
      <c r="S63" s="3" t="s">
        <v>626</v>
      </c>
      <c r="T63" s="6"/>
      <c r="U63" s="3" t="s">
        <v>627</v>
      </c>
      <c r="V63" s="3" t="s">
        <v>160</v>
      </c>
      <c r="W63" s="3" t="s">
        <v>628</v>
      </c>
      <c r="X63" s="3" t="s">
        <v>51</v>
      </c>
      <c r="Y63" s="3" t="s">
        <v>52</v>
      </c>
      <c r="Z63" s="3" t="s">
        <v>335</v>
      </c>
      <c r="AA63" s="3">
        <v>12.3</v>
      </c>
      <c r="AB63" s="3" t="s">
        <v>774</v>
      </c>
      <c r="AC63" s="3" t="s">
        <v>629</v>
      </c>
      <c r="AD63" s="6" t="str">
        <f t="shared" si="8"/>
        <v>NULL</v>
      </c>
      <c r="AE63" s="6" t="str">
        <f t="shared" si="9"/>
        <v>NULL</v>
      </c>
      <c r="AF63" s="6" t="str">
        <f t="shared" si="10"/>
        <v>NULL</v>
      </c>
      <c r="AG63" s="6" t="str">
        <f t="shared" si="11"/>
        <v>NULL</v>
      </c>
      <c r="AH63" s="6" t="str">
        <f t="shared" si="12"/>
        <v>oui</v>
      </c>
      <c r="AI63" s="6" t="str">
        <f t="shared" si="13"/>
        <v>NULL</v>
      </c>
      <c r="AJ63" s="6" t="str">
        <f t="shared" si="14"/>
        <v>NULL</v>
      </c>
      <c r="AK63" s="6" t="str">
        <f t="shared" si="15"/>
        <v>NULL</v>
      </c>
    </row>
    <row r="64" spans="1:37" x14ac:dyDescent="0.3">
      <c r="A64" s="3">
        <v>23072</v>
      </c>
      <c r="B64" s="4">
        <v>44656.973194444443</v>
      </c>
      <c r="C64" s="3" t="s">
        <v>630</v>
      </c>
      <c r="D64" s="3" t="s">
        <v>315</v>
      </c>
      <c r="E64" s="5">
        <v>38026</v>
      </c>
      <c r="F64" s="3" t="s">
        <v>631</v>
      </c>
      <c r="G64" s="3" t="s">
        <v>40</v>
      </c>
      <c r="H64" s="3" t="s">
        <v>41</v>
      </c>
      <c r="I64" s="3" t="s">
        <v>632</v>
      </c>
      <c r="J64" s="3" t="s">
        <v>633</v>
      </c>
      <c r="K64" s="3" t="s">
        <v>634</v>
      </c>
      <c r="L64" s="3" t="s">
        <v>635</v>
      </c>
      <c r="M64" s="3" t="s">
        <v>630</v>
      </c>
      <c r="N64" s="3" t="s">
        <v>636</v>
      </c>
      <c r="O64" s="3" t="s">
        <v>634</v>
      </c>
      <c r="P64" s="3" t="s">
        <v>635</v>
      </c>
      <c r="Q64" s="3" t="s">
        <v>637</v>
      </c>
      <c r="R64" s="3" t="s">
        <v>638</v>
      </c>
      <c r="S64" s="3" t="s">
        <v>634</v>
      </c>
      <c r="T64" s="3" t="s">
        <v>635</v>
      </c>
      <c r="U64" s="6"/>
      <c r="V64" s="3" t="s">
        <v>49</v>
      </c>
      <c r="W64" s="3" t="s">
        <v>639</v>
      </c>
      <c r="X64" s="3" t="s">
        <v>51</v>
      </c>
      <c r="Y64" s="3" t="s">
        <v>118</v>
      </c>
      <c r="Z64" s="3" t="s">
        <v>53</v>
      </c>
      <c r="AA64" s="3">
        <v>0</v>
      </c>
      <c r="AB64" s="3" t="s">
        <v>774</v>
      </c>
      <c r="AC64" s="3" t="s">
        <v>103</v>
      </c>
      <c r="AD64" s="6" t="str">
        <f t="shared" si="8"/>
        <v>NULL</v>
      </c>
      <c r="AE64" s="6" t="str">
        <f t="shared" si="9"/>
        <v>NULL</v>
      </c>
      <c r="AF64" s="6" t="str">
        <f t="shared" si="10"/>
        <v>NULL</v>
      </c>
      <c r="AG64" s="6" t="str">
        <f t="shared" si="11"/>
        <v>NULL</v>
      </c>
      <c r="AH64" s="6" t="str">
        <f t="shared" si="12"/>
        <v>NULL</v>
      </c>
      <c r="AI64" s="6" t="str">
        <f t="shared" si="13"/>
        <v>oui</v>
      </c>
      <c r="AJ64" s="6" t="str">
        <f t="shared" si="14"/>
        <v>NULL</v>
      </c>
      <c r="AK64" s="6" t="str">
        <f t="shared" si="15"/>
        <v>NULL</v>
      </c>
    </row>
    <row r="65" spans="1:37" x14ac:dyDescent="0.3">
      <c r="A65" s="3">
        <v>23073</v>
      </c>
      <c r="B65" s="4">
        <v>44657.206932870373</v>
      </c>
      <c r="C65" s="3" t="s">
        <v>640</v>
      </c>
      <c r="D65" s="3" t="s">
        <v>641</v>
      </c>
      <c r="E65" s="5">
        <v>32577</v>
      </c>
      <c r="F65" s="3" t="s">
        <v>642</v>
      </c>
      <c r="G65" s="3" t="s">
        <v>148</v>
      </c>
      <c r="H65" s="3" t="s">
        <v>41</v>
      </c>
      <c r="I65" s="3" t="s">
        <v>643</v>
      </c>
      <c r="J65" s="3" t="s">
        <v>198</v>
      </c>
      <c r="K65" s="3" t="s">
        <v>644</v>
      </c>
      <c r="L65" s="3" t="s">
        <v>645</v>
      </c>
      <c r="M65" s="3" t="s">
        <v>640</v>
      </c>
      <c r="N65" s="3" t="s">
        <v>646</v>
      </c>
      <c r="O65" s="3" t="s">
        <v>647</v>
      </c>
      <c r="P65" s="3" t="s">
        <v>645</v>
      </c>
      <c r="Q65" s="3" t="s">
        <v>640</v>
      </c>
      <c r="R65" s="3" t="s">
        <v>648</v>
      </c>
      <c r="S65" s="3" t="s">
        <v>647</v>
      </c>
      <c r="T65" s="3" t="s">
        <v>645</v>
      </c>
      <c r="U65" s="3" t="s">
        <v>649</v>
      </c>
      <c r="V65" s="3" t="s">
        <v>650</v>
      </c>
      <c r="W65" s="3" t="s">
        <v>651</v>
      </c>
      <c r="X65" s="3" t="s">
        <v>652</v>
      </c>
      <c r="Y65" s="3" t="s">
        <v>118</v>
      </c>
      <c r="Z65" s="3" t="s">
        <v>653</v>
      </c>
      <c r="AA65" s="3">
        <v>15.24</v>
      </c>
      <c r="AB65" s="3" t="s">
        <v>774</v>
      </c>
      <c r="AC65" s="3" t="s">
        <v>162</v>
      </c>
      <c r="AD65" s="6" t="str">
        <f t="shared" si="8"/>
        <v>NULL</v>
      </c>
      <c r="AE65" s="6" t="str">
        <f t="shared" si="9"/>
        <v>NULL</v>
      </c>
      <c r="AF65" s="6" t="str">
        <f t="shared" si="10"/>
        <v>NULL</v>
      </c>
      <c r="AG65" s="6" t="str">
        <f t="shared" si="11"/>
        <v>NULL</v>
      </c>
      <c r="AH65" s="6" t="str">
        <f t="shared" si="12"/>
        <v>NULL</v>
      </c>
      <c r="AI65" s="6" t="str">
        <f t="shared" si="13"/>
        <v>NULL</v>
      </c>
      <c r="AJ65" s="6" t="str">
        <f t="shared" si="14"/>
        <v>NULL</v>
      </c>
      <c r="AK65" s="6" t="str">
        <f t="shared" si="15"/>
        <v>oui</v>
      </c>
    </row>
    <row r="66" spans="1:37" x14ac:dyDescent="0.3">
      <c r="A66" s="3">
        <v>23076</v>
      </c>
      <c r="B66" s="4">
        <v>44657.503460648149</v>
      </c>
      <c r="C66" s="3" t="s">
        <v>654</v>
      </c>
      <c r="D66" s="3" t="s">
        <v>655</v>
      </c>
      <c r="E66" s="5">
        <v>37765</v>
      </c>
      <c r="F66" s="3" t="s">
        <v>656</v>
      </c>
      <c r="G66" s="3" t="s">
        <v>40</v>
      </c>
      <c r="H66" s="3" t="s">
        <v>41</v>
      </c>
      <c r="I66" s="3" t="s">
        <v>657</v>
      </c>
      <c r="J66" s="3" t="s">
        <v>658</v>
      </c>
      <c r="K66" s="3" t="s">
        <v>659</v>
      </c>
      <c r="L66" s="3" t="s">
        <v>660</v>
      </c>
      <c r="M66" s="3" t="s">
        <v>654</v>
      </c>
      <c r="N66" s="3" t="s">
        <v>661</v>
      </c>
      <c r="O66" s="3" t="s">
        <v>662</v>
      </c>
      <c r="P66" s="3" t="s">
        <v>663</v>
      </c>
      <c r="Q66" s="3" t="s">
        <v>664</v>
      </c>
      <c r="R66" s="3" t="s">
        <v>665</v>
      </c>
      <c r="S66" s="3" t="s">
        <v>666</v>
      </c>
      <c r="T66" s="3" t="s">
        <v>667</v>
      </c>
      <c r="U66" s="3" t="s">
        <v>668</v>
      </c>
      <c r="V66" s="3" t="s">
        <v>49</v>
      </c>
      <c r="W66" s="3" t="s">
        <v>669</v>
      </c>
      <c r="X66" s="3" t="s">
        <v>51</v>
      </c>
      <c r="Y66" s="3" t="s">
        <v>52</v>
      </c>
      <c r="Z66" s="3" t="s">
        <v>119</v>
      </c>
      <c r="AA66" s="3">
        <v>16.45</v>
      </c>
      <c r="AB66" s="3" t="s">
        <v>774</v>
      </c>
      <c r="AC66" s="3" t="s">
        <v>54</v>
      </c>
      <c r="AD66" s="6" t="str">
        <f t="shared" ref="AD66:AD79" si="16">IF(ISNUMBER(SEARCH("5",AC66)), "oui", "NULL")</f>
        <v>NULL</v>
      </c>
      <c r="AE66" s="6" t="str">
        <f t="shared" ref="AE66:AE79" si="17">IF(ISNUMBER(SEARCH("4",AC66)), "oui", "NULL")</f>
        <v>NULL</v>
      </c>
      <c r="AF66" s="6" t="str">
        <f t="shared" ref="AF66:AF79" si="18">IF(ISNUMBER(SEARCH("6",AC66)), "oui", "NULL")</f>
        <v>NULL</v>
      </c>
      <c r="AG66" s="6" t="str">
        <f t="shared" ref="AG66:AG79" si="19">IF(ISNUMBER(SEARCH("8",AC66)), "oui", "NULL")</f>
        <v>NULL</v>
      </c>
      <c r="AH66" s="6" t="str">
        <f t="shared" ref="AH66:AH79" si="20">IF(ISNUMBER(SEARCH("7",AC66)), "oui", "NULL")</f>
        <v>NULL</v>
      </c>
      <c r="AI66" s="6" t="str">
        <f t="shared" ref="AI66:AI79" si="21">IF(ISNUMBER(SEARCH("3",AC66)), "oui", "NULL")</f>
        <v>NULL</v>
      </c>
      <c r="AJ66" s="6" t="str">
        <f t="shared" ref="AJ66:AJ79" si="22">IF(ISNUMBER(SEARCH("1",AC66)), "oui", "NULL")</f>
        <v>oui</v>
      </c>
      <c r="AK66" s="6" t="str">
        <f t="shared" ref="AK66:AK79" si="23">IF(ISNUMBER(SEARCH("2",AC66)), "oui", "NULL")</f>
        <v>NULL</v>
      </c>
    </row>
    <row r="67" spans="1:37" x14ac:dyDescent="0.3">
      <c r="A67" s="3">
        <v>23077</v>
      </c>
      <c r="B67" s="4">
        <v>44657.506666666668</v>
      </c>
      <c r="C67" s="3" t="s">
        <v>654</v>
      </c>
      <c r="D67" s="3" t="s">
        <v>655</v>
      </c>
      <c r="E67" s="5">
        <v>37765</v>
      </c>
      <c r="F67" s="3" t="s">
        <v>656</v>
      </c>
      <c r="G67" s="3" t="s">
        <v>40</v>
      </c>
      <c r="H67" s="3" t="s">
        <v>41</v>
      </c>
      <c r="I67" s="3" t="s">
        <v>670</v>
      </c>
      <c r="J67" s="3" t="s">
        <v>658</v>
      </c>
      <c r="K67" s="3" t="s">
        <v>659</v>
      </c>
      <c r="L67" s="3" t="s">
        <v>660</v>
      </c>
      <c r="M67" s="3" t="s">
        <v>654</v>
      </c>
      <c r="N67" s="3" t="s">
        <v>661</v>
      </c>
      <c r="O67" s="3" t="s">
        <v>662</v>
      </c>
      <c r="P67" s="3" t="s">
        <v>663</v>
      </c>
      <c r="Q67" s="3" t="s">
        <v>664</v>
      </c>
      <c r="R67" s="3" t="s">
        <v>665</v>
      </c>
      <c r="S67" s="3" t="s">
        <v>666</v>
      </c>
      <c r="T67" s="3" t="s">
        <v>667</v>
      </c>
      <c r="U67" s="3" t="s">
        <v>668</v>
      </c>
      <c r="V67" s="3" t="s">
        <v>49</v>
      </c>
      <c r="W67" s="3" t="s">
        <v>669</v>
      </c>
      <c r="X67" s="3" t="s">
        <v>51</v>
      </c>
      <c r="Y67" s="3" t="s">
        <v>52</v>
      </c>
      <c r="Z67" s="3" t="s">
        <v>119</v>
      </c>
      <c r="AA67" s="3">
        <v>16.45</v>
      </c>
      <c r="AB67" s="3" t="s">
        <v>774</v>
      </c>
      <c r="AC67" s="3" t="s">
        <v>54</v>
      </c>
      <c r="AD67" s="6" t="str">
        <f t="shared" si="16"/>
        <v>NULL</v>
      </c>
      <c r="AE67" s="6" t="str">
        <f t="shared" si="17"/>
        <v>NULL</v>
      </c>
      <c r="AF67" s="6" t="str">
        <f t="shared" si="18"/>
        <v>NULL</v>
      </c>
      <c r="AG67" s="6" t="str">
        <f t="shared" si="19"/>
        <v>NULL</v>
      </c>
      <c r="AH67" s="6" t="str">
        <f t="shared" si="20"/>
        <v>NULL</v>
      </c>
      <c r="AI67" s="6" t="str">
        <f t="shared" si="21"/>
        <v>NULL</v>
      </c>
      <c r="AJ67" s="6" t="str">
        <f t="shared" si="22"/>
        <v>oui</v>
      </c>
      <c r="AK67" s="6" t="str">
        <f t="shared" si="23"/>
        <v>NULL</v>
      </c>
    </row>
    <row r="68" spans="1:37" x14ac:dyDescent="0.3">
      <c r="A68" s="3">
        <v>23078</v>
      </c>
      <c r="B68" s="4">
        <v>44657.566840277781</v>
      </c>
      <c r="C68" s="3" t="s">
        <v>671</v>
      </c>
      <c r="D68" s="3" t="s">
        <v>672</v>
      </c>
      <c r="E68" s="5">
        <v>44671</v>
      </c>
      <c r="F68" s="3" t="s">
        <v>671</v>
      </c>
      <c r="G68" s="3" t="s">
        <v>148</v>
      </c>
      <c r="H68" s="3" t="s">
        <v>673</v>
      </c>
      <c r="I68" s="3" t="s">
        <v>671</v>
      </c>
      <c r="J68" s="3" t="s">
        <v>671</v>
      </c>
      <c r="K68" s="3" t="s">
        <v>674</v>
      </c>
      <c r="L68" s="3" t="s">
        <v>675</v>
      </c>
      <c r="M68" s="3" t="s">
        <v>671</v>
      </c>
      <c r="N68" s="3" t="s">
        <v>672</v>
      </c>
      <c r="O68" s="3" t="s">
        <v>676</v>
      </c>
      <c r="P68" s="3" t="s">
        <v>677</v>
      </c>
      <c r="Q68" s="3" t="s">
        <v>671</v>
      </c>
      <c r="R68" s="3" t="s">
        <v>672</v>
      </c>
      <c r="S68" s="3" t="s">
        <v>678</v>
      </c>
      <c r="T68" s="3" t="s">
        <v>679</v>
      </c>
      <c r="U68" s="3" t="s">
        <v>671</v>
      </c>
      <c r="V68" s="3" t="s">
        <v>458</v>
      </c>
      <c r="W68" s="3" t="s">
        <v>680</v>
      </c>
      <c r="X68" s="3" t="s">
        <v>681</v>
      </c>
      <c r="Y68" s="3" t="s">
        <v>682</v>
      </c>
      <c r="Z68" s="3" t="s">
        <v>132</v>
      </c>
      <c r="AA68" s="3">
        <v>2</v>
      </c>
      <c r="AB68" s="3" t="s">
        <v>775</v>
      </c>
      <c r="AC68" s="3" t="s">
        <v>54</v>
      </c>
      <c r="AD68" s="6" t="str">
        <f t="shared" si="16"/>
        <v>NULL</v>
      </c>
      <c r="AE68" s="6" t="str">
        <f t="shared" si="17"/>
        <v>NULL</v>
      </c>
      <c r="AF68" s="6" t="str">
        <f t="shared" si="18"/>
        <v>NULL</v>
      </c>
      <c r="AG68" s="6" t="str">
        <f t="shared" si="19"/>
        <v>NULL</v>
      </c>
      <c r="AH68" s="6" t="str">
        <f t="shared" si="20"/>
        <v>NULL</v>
      </c>
      <c r="AI68" s="6" t="str">
        <f t="shared" si="21"/>
        <v>NULL</v>
      </c>
      <c r="AJ68" s="6" t="str">
        <f t="shared" si="22"/>
        <v>oui</v>
      </c>
      <c r="AK68" s="6" t="str">
        <f t="shared" si="23"/>
        <v>NULL</v>
      </c>
    </row>
    <row r="69" spans="1:37" x14ac:dyDescent="0.3">
      <c r="A69" s="3">
        <v>23079</v>
      </c>
      <c r="B69" s="4">
        <v>44657.952291666668</v>
      </c>
      <c r="C69" s="3" t="s">
        <v>683</v>
      </c>
      <c r="D69" s="3" t="s">
        <v>684</v>
      </c>
      <c r="E69" s="5">
        <v>38134</v>
      </c>
      <c r="F69" s="3" t="s">
        <v>108</v>
      </c>
      <c r="G69" s="3" t="s">
        <v>40</v>
      </c>
      <c r="H69" s="3" t="s">
        <v>41</v>
      </c>
      <c r="I69" s="3" t="s">
        <v>685</v>
      </c>
      <c r="J69" s="3" t="s">
        <v>108</v>
      </c>
      <c r="K69" s="3" t="s">
        <v>686</v>
      </c>
      <c r="L69" s="3" t="s">
        <v>687</v>
      </c>
      <c r="M69" s="3" t="s">
        <v>683</v>
      </c>
      <c r="N69" s="3" t="s">
        <v>688</v>
      </c>
      <c r="O69" s="3" t="s">
        <v>689</v>
      </c>
      <c r="P69" s="3" t="s">
        <v>690</v>
      </c>
      <c r="Q69" s="3" t="s">
        <v>691</v>
      </c>
      <c r="R69" s="3" t="s">
        <v>593</v>
      </c>
      <c r="S69" s="3" t="s">
        <v>692</v>
      </c>
      <c r="T69" s="3" t="s">
        <v>693</v>
      </c>
      <c r="U69" s="3" t="s">
        <v>694</v>
      </c>
      <c r="V69" s="3" t="s">
        <v>115</v>
      </c>
      <c r="W69" s="3" t="s">
        <v>695</v>
      </c>
      <c r="X69" s="3" t="s">
        <v>51</v>
      </c>
      <c r="Y69" s="3" t="s">
        <v>52</v>
      </c>
      <c r="Z69" s="3" t="s">
        <v>696</v>
      </c>
      <c r="AA69" s="3">
        <v>18.73</v>
      </c>
      <c r="AB69" s="3" t="s">
        <v>774</v>
      </c>
      <c r="AC69" s="3" t="s">
        <v>54</v>
      </c>
      <c r="AD69" s="6" t="str">
        <f t="shared" si="16"/>
        <v>NULL</v>
      </c>
      <c r="AE69" s="6" t="str">
        <f t="shared" si="17"/>
        <v>NULL</v>
      </c>
      <c r="AF69" s="6" t="str">
        <f t="shared" si="18"/>
        <v>NULL</v>
      </c>
      <c r="AG69" s="6" t="str">
        <f t="shared" si="19"/>
        <v>NULL</v>
      </c>
      <c r="AH69" s="6" t="str">
        <f t="shared" si="20"/>
        <v>NULL</v>
      </c>
      <c r="AI69" s="6" t="str">
        <f t="shared" si="21"/>
        <v>NULL</v>
      </c>
      <c r="AJ69" s="6" t="str">
        <f t="shared" si="22"/>
        <v>oui</v>
      </c>
      <c r="AK69" s="6" t="str">
        <f t="shared" si="23"/>
        <v>NULL</v>
      </c>
    </row>
    <row r="70" spans="1:37" x14ac:dyDescent="0.3">
      <c r="A70" s="3">
        <v>23081</v>
      </c>
      <c r="B70" s="4">
        <v>44658.206863425927</v>
      </c>
      <c r="C70" s="3" t="s">
        <v>697</v>
      </c>
      <c r="D70" s="3" t="s">
        <v>698</v>
      </c>
      <c r="E70" s="5">
        <v>38325</v>
      </c>
      <c r="F70" s="3" t="s">
        <v>198</v>
      </c>
      <c r="G70" s="3" t="s">
        <v>148</v>
      </c>
      <c r="H70" s="3" t="s">
        <v>41</v>
      </c>
      <c r="I70" s="3" t="s">
        <v>699</v>
      </c>
      <c r="J70" s="3" t="s">
        <v>198</v>
      </c>
      <c r="K70" s="3" t="s">
        <v>700</v>
      </c>
      <c r="L70" s="3" t="s">
        <v>701</v>
      </c>
      <c r="M70" s="6"/>
      <c r="N70" s="6"/>
      <c r="O70" s="6"/>
      <c r="P70" s="6"/>
      <c r="Q70" s="6"/>
      <c r="R70" s="6"/>
      <c r="S70" s="6"/>
      <c r="T70" s="6"/>
      <c r="U70" s="3" t="s">
        <v>702</v>
      </c>
      <c r="V70" s="3" t="s">
        <v>143</v>
      </c>
      <c r="W70" s="3" t="s">
        <v>703</v>
      </c>
      <c r="X70" s="3" t="s">
        <v>117</v>
      </c>
      <c r="Y70" s="3" t="s">
        <v>250</v>
      </c>
      <c r="Z70" s="3" t="s">
        <v>86</v>
      </c>
      <c r="AA70" s="3">
        <v>0</v>
      </c>
      <c r="AB70" s="3" t="s">
        <v>774</v>
      </c>
      <c r="AC70" s="3" t="s">
        <v>704</v>
      </c>
      <c r="AD70" s="6" t="str">
        <f t="shared" si="16"/>
        <v>NULL</v>
      </c>
      <c r="AE70" s="6" t="str">
        <f t="shared" si="17"/>
        <v>oui</v>
      </c>
      <c r="AF70" s="6" t="str">
        <f t="shared" si="18"/>
        <v>NULL</v>
      </c>
      <c r="AG70" s="6" t="str">
        <f t="shared" si="19"/>
        <v>NULL</v>
      </c>
      <c r="AH70" s="6" t="str">
        <f t="shared" si="20"/>
        <v>NULL</v>
      </c>
      <c r="AI70" s="6" t="str">
        <f t="shared" si="21"/>
        <v>NULL</v>
      </c>
      <c r="AJ70" s="6" t="str">
        <f t="shared" si="22"/>
        <v>NULL</v>
      </c>
      <c r="AK70" s="6" t="str">
        <f t="shared" si="23"/>
        <v>NULL</v>
      </c>
    </row>
    <row r="71" spans="1:37" x14ac:dyDescent="0.3">
      <c r="A71" s="3">
        <v>23082</v>
      </c>
      <c r="B71" s="4">
        <v>44658.45480324074</v>
      </c>
      <c r="C71" s="3" t="s">
        <v>705</v>
      </c>
      <c r="D71" s="3" t="s">
        <v>706</v>
      </c>
      <c r="E71" s="5">
        <v>38193</v>
      </c>
      <c r="F71" s="3" t="s">
        <v>92</v>
      </c>
      <c r="G71" s="3" t="s">
        <v>148</v>
      </c>
      <c r="H71" s="3" t="s">
        <v>41</v>
      </c>
      <c r="I71" s="3" t="s">
        <v>707</v>
      </c>
      <c r="J71" s="3" t="s">
        <v>92</v>
      </c>
      <c r="K71" s="3" t="s">
        <v>708</v>
      </c>
      <c r="L71" s="3" t="s">
        <v>709</v>
      </c>
      <c r="M71" s="3" t="s">
        <v>705</v>
      </c>
      <c r="N71" s="3" t="s">
        <v>646</v>
      </c>
      <c r="O71" s="3" t="s">
        <v>710</v>
      </c>
      <c r="P71" s="6"/>
      <c r="Q71" s="3" t="s">
        <v>711</v>
      </c>
      <c r="R71" s="3" t="s">
        <v>583</v>
      </c>
      <c r="S71" s="6"/>
      <c r="T71" s="6"/>
      <c r="U71" s="6"/>
      <c r="V71" s="3" t="s">
        <v>712</v>
      </c>
      <c r="W71" s="3" t="s">
        <v>713</v>
      </c>
      <c r="X71" s="3" t="s">
        <v>130</v>
      </c>
      <c r="Y71" s="3" t="s">
        <v>52</v>
      </c>
      <c r="Z71" s="3" t="s">
        <v>86</v>
      </c>
      <c r="AA71" s="3">
        <v>0</v>
      </c>
      <c r="AB71" s="3" t="s">
        <v>774</v>
      </c>
      <c r="AC71" s="3" t="s">
        <v>54</v>
      </c>
      <c r="AD71" s="6" t="str">
        <f t="shared" si="16"/>
        <v>NULL</v>
      </c>
      <c r="AE71" s="6" t="str">
        <f t="shared" si="17"/>
        <v>NULL</v>
      </c>
      <c r="AF71" s="6" t="str">
        <f t="shared" si="18"/>
        <v>NULL</v>
      </c>
      <c r="AG71" s="6" t="str">
        <f t="shared" si="19"/>
        <v>NULL</v>
      </c>
      <c r="AH71" s="6" t="str">
        <f t="shared" si="20"/>
        <v>NULL</v>
      </c>
      <c r="AI71" s="6" t="str">
        <f t="shared" si="21"/>
        <v>NULL</v>
      </c>
      <c r="AJ71" s="6" t="str">
        <f t="shared" si="22"/>
        <v>oui</v>
      </c>
      <c r="AK71" s="6" t="str">
        <f t="shared" si="23"/>
        <v>NULL</v>
      </c>
    </row>
    <row r="72" spans="1:37" x14ac:dyDescent="0.3">
      <c r="A72" s="3">
        <v>23083</v>
      </c>
      <c r="B72" s="4">
        <v>44658.458020833335</v>
      </c>
      <c r="C72" s="3" t="s">
        <v>705</v>
      </c>
      <c r="D72" s="3" t="s">
        <v>706</v>
      </c>
      <c r="E72" s="5">
        <v>38193</v>
      </c>
      <c r="F72" s="3" t="s">
        <v>92</v>
      </c>
      <c r="G72" s="3" t="s">
        <v>148</v>
      </c>
      <c r="H72" s="3" t="s">
        <v>41</v>
      </c>
      <c r="I72" s="3" t="s">
        <v>707</v>
      </c>
      <c r="J72" s="3" t="s">
        <v>92</v>
      </c>
      <c r="K72" s="3" t="s">
        <v>708</v>
      </c>
      <c r="L72" s="3" t="s">
        <v>709</v>
      </c>
      <c r="M72" s="3" t="s">
        <v>705</v>
      </c>
      <c r="N72" s="3" t="s">
        <v>646</v>
      </c>
      <c r="O72" s="3" t="s">
        <v>710</v>
      </c>
      <c r="P72" s="6"/>
      <c r="Q72" s="3" t="s">
        <v>711</v>
      </c>
      <c r="R72" s="3" t="s">
        <v>583</v>
      </c>
      <c r="S72" s="6"/>
      <c r="T72" s="6"/>
      <c r="U72" s="6"/>
      <c r="V72" s="3" t="s">
        <v>69</v>
      </c>
      <c r="W72" s="3" t="s">
        <v>713</v>
      </c>
      <c r="X72" s="3" t="s">
        <v>51</v>
      </c>
      <c r="Y72" s="3" t="s">
        <v>52</v>
      </c>
      <c r="Z72" s="3" t="s">
        <v>86</v>
      </c>
      <c r="AA72" s="3">
        <v>0</v>
      </c>
      <c r="AB72" s="3" t="s">
        <v>774</v>
      </c>
      <c r="AC72" s="3" t="s">
        <v>421</v>
      </c>
      <c r="AD72" s="6" t="str">
        <f t="shared" si="16"/>
        <v>NULL</v>
      </c>
      <c r="AE72" s="6" t="str">
        <f t="shared" si="17"/>
        <v>NULL</v>
      </c>
      <c r="AF72" s="6" t="str">
        <f t="shared" si="18"/>
        <v>NULL</v>
      </c>
      <c r="AG72" s="6" t="str">
        <f t="shared" si="19"/>
        <v>NULL</v>
      </c>
      <c r="AH72" s="6" t="str">
        <f t="shared" si="20"/>
        <v>NULL</v>
      </c>
      <c r="AI72" s="6" t="str">
        <f t="shared" si="21"/>
        <v>oui</v>
      </c>
      <c r="AJ72" s="6" t="str">
        <f t="shared" si="22"/>
        <v>oui</v>
      </c>
      <c r="AK72" s="6" t="str">
        <f t="shared" si="23"/>
        <v>NULL</v>
      </c>
    </row>
    <row r="73" spans="1:37" x14ac:dyDescent="0.3">
      <c r="A73" s="3">
        <v>23084</v>
      </c>
      <c r="B73" s="4">
        <v>44658.458032407405</v>
      </c>
      <c r="C73" s="3" t="s">
        <v>705</v>
      </c>
      <c r="D73" s="3" t="s">
        <v>706</v>
      </c>
      <c r="E73" s="5">
        <v>38193</v>
      </c>
      <c r="F73" s="3" t="s">
        <v>92</v>
      </c>
      <c r="G73" s="3" t="s">
        <v>148</v>
      </c>
      <c r="H73" s="3" t="s">
        <v>41</v>
      </c>
      <c r="I73" s="3" t="s">
        <v>707</v>
      </c>
      <c r="J73" s="3" t="s">
        <v>92</v>
      </c>
      <c r="K73" s="3" t="s">
        <v>708</v>
      </c>
      <c r="L73" s="3" t="s">
        <v>709</v>
      </c>
      <c r="M73" s="3" t="s">
        <v>705</v>
      </c>
      <c r="N73" s="3" t="s">
        <v>646</v>
      </c>
      <c r="O73" s="3" t="s">
        <v>710</v>
      </c>
      <c r="P73" s="6"/>
      <c r="Q73" s="3" t="s">
        <v>711</v>
      </c>
      <c r="R73" s="3" t="s">
        <v>583</v>
      </c>
      <c r="S73" s="6"/>
      <c r="T73" s="6"/>
      <c r="U73" s="6"/>
      <c r="V73" s="3" t="s">
        <v>69</v>
      </c>
      <c r="W73" s="3" t="s">
        <v>713</v>
      </c>
      <c r="X73" s="3" t="s">
        <v>51</v>
      </c>
      <c r="Y73" s="3" t="s">
        <v>52</v>
      </c>
      <c r="Z73" s="3" t="s">
        <v>86</v>
      </c>
      <c r="AA73" s="3">
        <v>0</v>
      </c>
      <c r="AB73" s="3" t="s">
        <v>774</v>
      </c>
      <c r="AC73" s="3" t="s">
        <v>421</v>
      </c>
      <c r="AD73" s="6" t="str">
        <f t="shared" si="16"/>
        <v>NULL</v>
      </c>
      <c r="AE73" s="6" t="str">
        <f t="shared" si="17"/>
        <v>NULL</v>
      </c>
      <c r="AF73" s="6" t="str">
        <f t="shared" si="18"/>
        <v>NULL</v>
      </c>
      <c r="AG73" s="6" t="str">
        <f t="shared" si="19"/>
        <v>NULL</v>
      </c>
      <c r="AH73" s="6" t="str">
        <f t="shared" si="20"/>
        <v>NULL</v>
      </c>
      <c r="AI73" s="6" t="str">
        <f t="shared" si="21"/>
        <v>oui</v>
      </c>
      <c r="AJ73" s="6" t="str">
        <f t="shared" si="22"/>
        <v>oui</v>
      </c>
      <c r="AK73" s="6" t="str">
        <f t="shared" si="23"/>
        <v>NULL</v>
      </c>
    </row>
    <row r="74" spans="1:37" x14ac:dyDescent="0.3">
      <c r="A74" s="3">
        <v>23085</v>
      </c>
      <c r="B74" s="4">
        <v>44658.587083333332</v>
      </c>
      <c r="C74" s="3" t="s">
        <v>714</v>
      </c>
      <c r="D74" s="3" t="s">
        <v>715</v>
      </c>
      <c r="E74" s="5">
        <v>38189</v>
      </c>
      <c r="F74" s="3" t="s">
        <v>92</v>
      </c>
      <c r="G74" s="3" t="s">
        <v>148</v>
      </c>
      <c r="H74" s="3" t="s">
        <v>41</v>
      </c>
      <c r="I74" s="3" t="s">
        <v>716</v>
      </c>
      <c r="J74" s="3" t="s">
        <v>92</v>
      </c>
      <c r="K74" s="3" t="s">
        <v>717</v>
      </c>
      <c r="L74" s="3" t="s">
        <v>718</v>
      </c>
      <c r="M74" s="3" t="s">
        <v>714</v>
      </c>
      <c r="N74" s="3" t="s">
        <v>719</v>
      </c>
      <c r="O74" s="3" t="s">
        <v>720</v>
      </c>
      <c r="P74" s="3" t="s">
        <v>721</v>
      </c>
      <c r="Q74" s="3" t="s">
        <v>722</v>
      </c>
      <c r="R74" s="3" t="s">
        <v>723</v>
      </c>
      <c r="S74" s="3" t="s">
        <v>724</v>
      </c>
      <c r="T74" s="6"/>
      <c r="U74" s="6"/>
      <c r="V74" s="3" t="s">
        <v>69</v>
      </c>
      <c r="W74" s="3" t="s">
        <v>725</v>
      </c>
      <c r="X74" s="3" t="s">
        <v>51</v>
      </c>
      <c r="Y74" s="3" t="s">
        <v>52</v>
      </c>
      <c r="Z74" s="3" t="s">
        <v>86</v>
      </c>
      <c r="AA74" s="3">
        <v>11.9</v>
      </c>
      <c r="AB74" s="3" t="s">
        <v>774</v>
      </c>
      <c r="AC74" s="3" t="s">
        <v>103</v>
      </c>
      <c r="AD74" s="6" t="str">
        <f t="shared" si="16"/>
        <v>NULL</v>
      </c>
      <c r="AE74" s="6" t="str">
        <f t="shared" si="17"/>
        <v>NULL</v>
      </c>
      <c r="AF74" s="6" t="str">
        <f t="shared" si="18"/>
        <v>NULL</v>
      </c>
      <c r="AG74" s="6" t="str">
        <f t="shared" si="19"/>
        <v>NULL</v>
      </c>
      <c r="AH74" s="6" t="str">
        <f t="shared" si="20"/>
        <v>NULL</v>
      </c>
      <c r="AI74" s="6" t="str">
        <f t="shared" si="21"/>
        <v>oui</v>
      </c>
      <c r="AJ74" s="6" t="str">
        <f t="shared" si="22"/>
        <v>NULL</v>
      </c>
      <c r="AK74" s="6" t="str">
        <f t="shared" si="23"/>
        <v>NULL</v>
      </c>
    </row>
    <row r="75" spans="1:37" x14ac:dyDescent="0.3">
      <c r="A75" s="3">
        <v>23088</v>
      </c>
      <c r="B75" s="4">
        <v>44658.83525462963</v>
      </c>
      <c r="C75" s="3" t="s">
        <v>726</v>
      </c>
      <c r="D75" s="3" t="s">
        <v>727</v>
      </c>
      <c r="E75" s="5">
        <v>38402</v>
      </c>
      <c r="F75" s="3" t="s">
        <v>728</v>
      </c>
      <c r="G75" s="3" t="s">
        <v>40</v>
      </c>
      <c r="H75" s="3" t="s">
        <v>41</v>
      </c>
      <c r="I75" s="3" t="s">
        <v>729</v>
      </c>
      <c r="J75" s="3" t="s">
        <v>728</v>
      </c>
      <c r="K75" s="3" t="s">
        <v>730</v>
      </c>
      <c r="L75" s="3" t="s">
        <v>731</v>
      </c>
      <c r="M75" s="3" t="s">
        <v>726</v>
      </c>
      <c r="N75" s="3" t="s">
        <v>732</v>
      </c>
      <c r="O75" s="3" t="s">
        <v>733</v>
      </c>
      <c r="P75" s="3" t="s">
        <v>734</v>
      </c>
      <c r="Q75" s="3" t="s">
        <v>735</v>
      </c>
      <c r="R75" s="3" t="s">
        <v>736</v>
      </c>
      <c r="S75" s="3" t="s">
        <v>737</v>
      </c>
      <c r="T75" s="6"/>
      <c r="U75" s="6"/>
      <c r="V75" s="3" t="s">
        <v>406</v>
      </c>
      <c r="W75" s="3" t="s">
        <v>738</v>
      </c>
      <c r="X75" s="3" t="s">
        <v>51</v>
      </c>
      <c r="Y75" s="3" t="s">
        <v>118</v>
      </c>
      <c r="Z75" s="3" t="s">
        <v>223</v>
      </c>
      <c r="AA75" s="3">
        <v>18</v>
      </c>
      <c r="AB75" s="3" t="s">
        <v>774</v>
      </c>
      <c r="AC75" s="3" t="s">
        <v>54</v>
      </c>
      <c r="AD75" s="6" t="str">
        <f t="shared" si="16"/>
        <v>NULL</v>
      </c>
      <c r="AE75" s="6" t="str">
        <f t="shared" si="17"/>
        <v>NULL</v>
      </c>
      <c r="AF75" s="6" t="str">
        <f t="shared" si="18"/>
        <v>NULL</v>
      </c>
      <c r="AG75" s="6" t="str">
        <f t="shared" si="19"/>
        <v>NULL</v>
      </c>
      <c r="AH75" s="6" t="str">
        <f t="shared" si="20"/>
        <v>NULL</v>
      </c>
      <c r="AI75" s="6" t="str">
        <f t="shared" si="21"/>
        <v>NULL</v>
      </c>
      <c r="AJ75" s="6" t="str">
        <f t="shared" si="22"/>
        <v>oui</v>
      </c>
      <c r="AK75" s="6" t="str">
        <f t="shared" si="23"/>
        <v>NULL</v>
      </c>
    </row>
    <row r="76" spans="1:37" x14ac:dyDescent="0.3">
      <c r="A76" s="3">
        <v>23090</v>
      </c>
      <c r="B76" s="4">
        <v>44658.902453703704</v>
      </c>
      <c r="C76" s="3" t="s">
        <v>739</v>
      </c>
      <c r="D76" s="3" t="s">
        <v>740</v>
      </c>
      <c r="E76" s="5">
        <v>38397</v>
      </c>
      <c r="F76" s="3" t="s">
        <v>39</v>
      </c>
      <c r="G76" s="3" t="s">
        <v>40</v>
      </c>
      <c r="H76" s="3" t="s">
        <v>41</v>
      </c>
      <c r="I76" s="3" t="s">
        <v>741</v>
      </c>
      <c r="J76" s="3" t="s">
        <v>39</v>
      </c>
      <c r="K76" s="3" t="s">
        <v>742</v>
      </c>
      <c r="L76" s="3" t="s">
        <v>743</v>
      </c>
      <c r="M76" s="3" t="s">
        <v>739</v>
      </c>
      <c r="N76" s="3" t="s">
        <v>744</v>
      </c>
      <c r="O76" s="3" t="s">
        <v>745</v>
      </c>
      <c r="P76" s="6"/>
      <c r="Q76" s="3" t="s">
        <v>746</v>
      </c>
      <c r="R76" s="3" t="s">
        <v>747</v>
      </c>
      <c r="S76" s="3" t="s">
        <v>748</v>
      </c>
      <c r="T76" s="6"/>
      <c r="U76" s="6"/>
      <c r="V76" s="3" t="s">
        <v>49</v>
      </c>
      <c r="W76" s="3" t="s">
        <v>749</v>
      </c>
      <c r="X76" s="3" t="s">
        <v>117</v>
      </c>
      <c r="Y76" s="3" t="s">
        <v>131</v>
      </c>
      <c r="Z76" s="3" t="s">
        <v>53</v>
      </c>
      <c r="AA76" s="3">
        <v>0</v>
      </c>
      <c r="AB76" s="3" t="s">
        <v>774</v>
      </c>
      <c r="AC76" s="3" t="s">
        <v>54</v>
      </c>
      <c r="AD76" s="6" t="str">
        <f t="shared" si="16"/>
        <v>NULL</v>
      </c>
      <c r="AE76" s="6" t="str">
        <f t="shared" si="17"/>
        <v>NULL</v>
      </c>
      <c r="AF76" s="6" t="str">
        <f t="shared" si="18"/>
        <v>NULL</v>
      </c>
      <c r="AG76" s="6" t="str">
        <f t="shared" si="19"/>
        <v>NULL</v>
      </c>
      <c r="AH76" s="6" t="str">
        <f t="shared" si="20"/>
        <v>NULL</v>
      </c>
      <c r="AI76" s="6" t="str">
        <f t="shared" si="21"/>
        <v>NULL</v>
      </c>
      <c r="AJ76" s="6" t="str">
        <f t="shared" si="22"/>
        <v>oui</v>
      </c>
      <c r="AK76" s="6" t="str">
        <f t="shared" si="23"/>
        <v>NULL</v>
      </c>
    </row>
    <row r="77" spans="1:37" x14ac:dyDescent="0.3">
      <c r="A77" s="3">
        <v>23093</v>
      </c>
      <c r="B77" s="4">
        <v>44659.048587962963</v>
      </c>
      <c r="C77" s="3" t="s">
        <v>630</v>
      </c>
      <c r="D77" s="3" t="s">
        <v>315</v>
      </c>
      <c r="E77" s="5">
        <v>38258</v>
      </c>
      <c r="F77" s="3" t="s">
        <v>631</v>
      </c>
      <c r="G77" s="3" t="s">
        <v>40</v>
      </c>
      <c r="H77" s="3" t="s">
        <v>41</v>
      </c>
      <c r="I77" s="3" t="s">
        <v>750</v>
      </c>
      <c r="J77" s="3" t="s">
        <v>633</v>
      </c>
      <c r="K77" s="3" t="s">
        <v>634</v>
      </c>
      <c r="L77" s="3" t="s">
        <v>751</v>
      </c>
      <c r="M77" s="3" t="s">
        <v>630</v>
      </c>
      <c r="N77" s="3" t="s">
        <v>636</v>
      </c>
      <c r="O77" s="3" t="s">
        <v>752</v>
      </c>
      <c r="P77" s="3" t="s">
        <v>751</v>
      </c>
      <c r="Q77" s="3" t="s">
        <v>637</v>
      </c>
      <c r="R77" s="3" t="s">
        <v>638</v>
      </c>
      <c r="S77" s="3" t="s">
        <v>634</v>
      </c>
      <c r="T77" s="3" t="s">
        <v>751</v>
      </c>
      <c r="U77" s="3" t="s">
        <v>750</v>
      </c>
      <c r="V77" s="3" t="s">
        <v>396</v>
      </c>
      <c r="W77" s="3" t="s">
        <v>639</v>
      </c>
      <c r="X77" s="3" t="s">
        <v>51</v>
      </c>
      <c r="Y77" s="3" t="s">
        <v>118</v>
      </c>
      <c r="Z77" s="3" t="s">
        <v>53</v>
      </c>
      <c r="AA77" s="3">
        <v>0</v>
      </c>
      <c r="AB77" s="3" t="s">
        <v>774</v>
      </c>
      <c r="AC77" s="3" t="s">
        <v>103</v>
      </c>
      <c r="AD77" s="6" t="str">
        <f t="shared" si="16"/>
        <v>NULL</v>
      </c>
      <c r="AE77" s="6" t="str">
        <f t="shared" si="17"/>
        <v>NULL</v>
      </c>
      <c r="AF77" s="6" t="str">
        <f t="shared" si="18"/>
        <v>NULL</v>
      </c>
      <c r="AG77" s="6" t="str">
        <f t="shared" si="19"/>
        <v>NULL</v>
      </c>
      <c r="AH77" s="6" t="str">
        <f t="shared" si="20"/>
        <v>NULL</v>
      </c>
      <c r="AI77" s="6" t="str">
        <f t="shared" si="21"/>
        <v>oui</v>
      </c>
      <c r="AJ77" s="6" t="str">
        <f t="shared" si="22"/>
        <v>NULL</v>
      </c>
      <c r="AK77" s="6" t="str">
        <f t="shared" si="23"/>
        <v>NULL</v>
      </c>
    </row>
    <row r="78" spans="1:37" x14ac:dyDescent="0.3">
      <c r="A78" s="3">
        <v>23094</v>
      </c>
      <c r="B78" s="4">
        <v>44659.058333333334</v>
      </c>
      <c r="C78" s="3" t="s">
        <v>753</v>
      </c>
      <c r="D78" s="3" t="s">
        <v>754</v>
      </c>
      <c r="E78" s="5">
        <v>37484</v>
      </c>
      <c r="F78" s="3" t="s">
        <v>755</v>
      </c>
      <c r="G78" s="3" t="s">
        <v>148</v>
      </c>
      <c r="H78" s="3" t="s">
        <v>41</v>
      </c>
      <c r="I78" s="3" t="s">
        <v>756</v>
      </c>
      <c r="J78" s="3" t="s">
        <v>755</v>
      </c>
      <c r="K78" s="3" t="s">
        <v>757</v>
      </c>
      <c r="L78" s="3" t="s">
        <v>758</v>
      </c>
      <c r="M78" s="3" t="s">
        <v>759</v>
      </c>
      <c r="N78" s="3" t="s">
        <v>760</v>
      </c>
      <c r="O78" s="6"/>
      <c r="P78" s="6"/>
      <c r="Q78" s="6"/>
      <c r="R78" s="6"/>
      <c r="S78" s="6"/>
      <c r="T78" s="6"/>
      <c r="U78" s="6"/>
      <c r="V78" s="3" t="s">
        <v>84</v>
      </c>
      <c r="W78" s="3" t="s">
        <v>761</v>
      </c>
      <c r="X78" s="3" t="s">
        <v>130</v>
      </c>
      <c r="Y78" s="3" t="s">
        <v>118</v>
      </c>
      <c r="Z78" s="3" t="s">
        <v>132</v>
      </c>
      <c r="AA78" s="3">
        <v>14</v>
      </c>
      <c r="AB78" s="3" t="s">
        <v>774</v>
      </c>
      <c r="AC78" s="3" t="s">
        <v>162</v>
      </c>
      <c r="AD78" s="6" t="str">
        <f t="shared" si="16"/>
        <v>NULL</v>
      </c>
      <c r="AE78" s="6" t="str">
        <f t="shared" si="17"/>
        <v>NULL</v>
      </c>
      <c r="AF78" s="6" t="str">
        <f t="shared" si="18"/>
        <v>NULL</v>
      </c>
      <c r="AG78" s="6" t="str">
        <f t="shared" si="19"/>
        <v>NULL</v>
      </c>
      <c r="AH78" s="6" t="str">
        <f t="shared" si="20"/>
        <v>NULL</v>
      </c>
      <c r="AI78" s="6" t="str">
        <f t="shared" si="21"/>
        <v>NULL</v>
      </c>
      <c r="AJ78" s="6" t="str">
        <f t="shared" si="22"/>
        <v>NULL</v>
      </c>
      <c r="AK78" s="6" t="str">
        <f t="shared" si="23"/>
        <v>oui</v>
      </c>
    </row>
    <row r="79" spans="1:37" x14ac:dyDescent="0.3">
      <c r="A79" s="3">
        <v>23096</v>
      </c>
      <c r="B79" s="4">
        <v>44659.276678240742</v>
      </c>
      <c r="C79" s="3" t="s">
        <v>762</v>
      </c>
      <c r="D79" s="3" t="s">
        <v>646</v>
      </c>
      <c r="E79" s="5">
        <v>38122</v>
      </c>
      <c r="F79" s="3" t="s">
        <v>39</v>
      </c>
      <c r="G79" s="3" t="s">
        <v>148</v>
      </c>
      <c r="H79" s="3" t="s">
        <v>41</v>
      </c>
      <c r="I79" s="3" t="s">
        <v>763</v>
      </c>
      <c r="J79" s="3" t="s">
        <v>39</v>
      </c>
      <c r="K79" s="3" t="s">
        <v>764</v>
      </c>
      <c r="L79" s="3" t="s">
        <v>765</v>
      </c>
      <c r="M79" s="3" t="s">
        <v>762</v>
      </c>
      <c r="N79" s="3" t="s">
        <v>766</v>
      </c>
      <c r="O79" s="3" t="s">
        <v>767</v>
      </c>
      <c r="P79" s="3" t="s">
        <v>768</v>
      </c>
      <c r="Q79" s="3" t="s">
        <v>769</v>
      </c>
      <c r="R79" s="3" t="s">
        <v>770</v>
      </c>
      <c r="S79" s="3" t="s">
        <v>771</v>
      </c>
      <c r="T79" s="3" t="s">
        <v>772</v>
      </c>
      <c r="U79" s="6"/>
      <c r="V79" s="3" t="s">
        <v>49</v>
      </c>
      <c r="W79" s="3" t="s">
        <v>773</v>
      </c>
      <c r="X79" s="3" t="s">
        <v>51</v>
      </c>
      <c r="Y79" s="3" t="s">
        <v>52</v>
      </c>
      <c r="Z79" s="3" t="s">
        <v>86</v>
      </c>
      <c r="AA79" s="3">
        <v>16</v>
      </c>
      <c r="AB79" s="3" t="s">
        <v>774</v>
      </c>
      <c r="AC79" s="3" t="s">
        <v>357</v>
      </c>
      <c r="AD79" s="6" t="str">
        <f t="shared" si="16"/>
        <v>NULL</v>
      </c>
      <c r="AE79" s="6" t="str">
        <f t="shared" si="17"/>
        <v>NULL</v>
      </c>
      <c r="AF79" s="6" t="str">
        <f t="shared" si="18"/>
        <v>NULL</v>
      </c>
      <c r="AG79" s="6" t="str">
        <f t="shared" si="19"/>
        <v>NULL</v>
      </c>
      <c r="AH79" s="6" t="str">
        <f t="shared" si="20"/>
        <v>NULL</v>
      </c>
      <c r="AI79" s="6" t="str">
        <f t="shared" si="21"/>
        <v>NULL</v>
      </c>
      <c r="AJ79" s="6" t="str">
        <f t="shared" si="22"/>
        <v>oui</v>
      </c>
      <c r="AK79" s="6" t="str">
        <f t="shared" si="23"/>
        <v>oui</v>
      </c>
    </row>
    <row r="80" spans="1:37" x14ac:dyDescent="0.3">
      <c r="A80"/>
      <c r="B80" s="7"/>
      <c r="C80"/>
      <c r="D80"/>
      <c r="E80" s="8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2:29" x14ac:dyDescent="0.3">
      <c r="B81" s="7"/>
      <c r="C81"/>
      <c r="D81"/>
      <c r="E81" s="8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2:29" x14ac:dyDescent="0.3">
      <c r="B82" s="7"/>
      <c r="C82"/>
      <c r="D82"/>
      <c r="E82" s="8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2:29" x14ac:dyDescent="0.3">
      <c r="B83" s="7"/>
      <c r="C83"/>
      <c r="D83"/>
      <c r="E83" s="8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2:29" x14ac:dyDescent="0.3">
      <c r="B84" s="7"/>
      <c r="C84"/>
      <c r="D84"/>
      <c r="E84" s="8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  <row r="85" spans="2:29" x14ac:dyDescent="0.3">
      <c r="B85" s="7"/>
      <c r="C85"/>
      <c r="D85"/>
      <c r="E85" s="8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pans="2:29" x14ac:dyDescent="0.3">
      <c r="B86" s="7"/>
      <c r="C86"/>
      <c r="D86"/>
      <c r="E86" s="8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2:29" x14ac:dyDescent="0.3">
      <c r="B87" s="7"/>
      <c r="C87"/>
      <c r="D87"/>
      <c r="E87" s="8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2:29" x14ac:dyDescent="0.3">
      <c r="B88" s="7"/>
      <c r="C88"/>
      <c r="D88"/>
      <c r="E88" s="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2:29" x14ac:dyDescent="0.3">
      <c r="B89" s="7"/>
      <c r="C89"/>
      <c r="D89"/>
      <c r="E89" s="8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2:29" x14ac:dyDescent="0.3">
      <c r="B90" s="7"/>
      <c r="C90"/>
      <c r="D90"/>
      <c r="E90" s="8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  <row r="91" spans="2:29" x14ac:dyDescent="0.3">
      <c r="B91" s="7"/>
      <c r="C91"/>
      <c r="D91"/>
      <c r="E91" s="8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</row>
    <row r="92" spans="2:29" x14ac:dyDescent="0.3">
      <c r="B92" s="7"/>
      <c r="C92"/>
      <c r="D92"/>
      <c r="E92" s="8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</row>
    <row r="93" spans="2:29" x14ac:dyDescent="0.3">
      <c r="B93" s="7"/>
      <c r="C93"/>
      <c r="D93"/>
      <c r="E93" s="8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pans="2:29" x14ac:dyDescent="0.3">
      <c r="B94" s="7"/>
      <c r="C94"/>
      <c r="D94"/>
      <c r="E94" s="8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2:29" x14ac:dyDescent="0.3">
      <c r="B95" s="7"/>
      <c r="C95"/>
      <c r="D95"/>
      <c r="E95" s="8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2:29" x14ac:dyDescent="0.3">
      <c r="B96" s="7"/>
      <c r="C96"/>
      <c r="D96"/>
      <c r="E96" s="8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2:29" x14ac:dyDescent="0.3">
      <c r="B97" s="7"/>
      <c r="C97"/>
      <c r="D97"/>
      <c r="E97" s="8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2:29" x14ac:dyDescent="0.3">
      <c r="B98" s="7"/>
      <c r="C98"/>
      <c r="D98"/>
      <c r="E98" s="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2:29" x14ac:dyDescent="0.3">
      <c r="B99" s="7"/>
      <c r="C99"/>
      <c r="D99"/>
      <c r="E99" s="8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2:29" x14ac:dyDescent="0.3">
      <c r="B100" s="7"/>
      <c r="C100"/>
      <c r="D100"/>
      <c r="E100" s="8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2:29" x14ac:dyDescent="0.3">
      <c r="B101" s="7"/>
      <c r="C101"/>
      <c r="D101"/>
      <c r="E101" s="8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2:29" x14ac:dyDescent="0.3">
      <c r="B102" s="7"/>
      <c r="C102"/>
      <c r="D102"/>
      <c r="E102" s="8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2:29" x14ac:dyDescent="0.3">
      <c r="B103" s="7"/>
      <c r="C103"/>
      <c r="D103"/>
      <c r="E103" s="8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2:29" x14ac:dyDescent="0.3">
      <c r="B104" s="7"/>
      <c r="C104"/>
      <c r="D104"/>
      <c r="E104" s="8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2:29" x14ac:dyDescent="0.3">
      <c r="B105" s="7"/>
      <c r="C105"/>
      <c r="D105"/>
      <c r="E105" s="8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2:29" x14ac:dyDescent="0.3">
      <c r="B106" s="7"/>
      <c r="C106"/>
      <c r="D106"/>
      <c r="E106" s="8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2:29" x14ac:dyDescent="0.3">
      <c r="B107" s="7"/>
      <c r="C107"/>
      <c r="D107"/>
      <c r="E107" s="8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2:29" x14ac:dyDescent="0.3">
      <c r="B108" s="7"/>
      <c r="C108"/>
      <c r="D108"/>
      <c r="E108" s="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2:29" x14ac:dyDescent="0.3">
      <c r="B109" s="7"/>
      <c r="C109"/>
      <c r="D109"/>
      <c r="E109" s="8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2:29" x14ac:dyDescent="0.3">
      <c r="B110" s="7"/>
      <c r="C110"/>
      <c r="D110"/>
      <c r="E110" s="8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2:29" x14ac:dyDescent="0.3">
      <c r="B111" s="7"/>
      <c r="C111"/>
      <c r="D111"/>
      <c r="E111" s="8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2:29" x14ac:dyDescent="0.3">
      <c r="B112" s="7"/>
      <c r="C112"/>
      <c r="D112"/>
      <c r="E112" s="8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</row>
    <row r="113" spans="2:29" x14ac:dyDescent="0.3">
      <c r="B113" s="7"/>
      <c r="C113"/>
      <c r="D113"/>
      <c r="E113" s="8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</row>
    <row r="114" spans="2:29" x14ac:dyDescent="0.3">
      <c r="B114" s="7"/>
      <c r="C114"/>
      <c r="D114"/>
      <c r="E114" s="8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</row>
    <row r="115" spans="2:29" x14ac:dyDescent="0.3">
      <c r="B115" s="7"/>
      <c r="C115"/>
      <c r="D115"/>
      <c r="E115" s="8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</row>
    <row r="116" spans="2:29" x14ac:dyDescent="0.3">
      <c r="B116" s="7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</row>
    <row r="117" spans="2:29" x14ac:dyDescent="0.3">
      <c r="B117" s="7"/>
      <c r="C117"/>
      <c r="D117"/>
      <c r="E117" s="8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</row>
    <row r="118" spans="2:29" x14ac:dyDescent="0.3">
      <c r="B118" s="7"/>
      <c r="C118"/>
      <c r="D118"/>
      <c r="E118" s="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</row>
    <row r="119" spans="2:29" x14ac:dyDescent="0.3">
      <c r="B119" s="7"/>
      <c r="C119"/>
      <c r="D119"/>
      <c r="E119" s="8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</row>
    <row r="120" spans="2:29" x14ac:dyDescent="0.3">
      <c r="B120" s="7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2:29" x14ac:dyDescent="0.3">
      <c r="B121" s="7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2:29" x14ac:dyDescent="0.3">
      <c r="B122" s="7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2:29" x14ac:dyDescent="0.3">
      <c r="B123" s="7"/>
      <c r="C123"/>
      <c r="D123"/>
      <c r="E123" s="8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2:29" x14ac:dyDescent="0.3">
      <c r="B124" s="7"/>
      <c r="C124"/>
      <c r="D124"/>
      <c r="E124" s="8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2:29" x14ac:dyDescent="0.3">
      <c r="B125" s="7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2:29" x14ac:dyDescent="0.3">
      <c r="B126" s="7"/>
      <c r="C126"/>
      <c r="D126"/>
      <c r="E126" s="8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2:29" x14ac:dyDescent="0.3">
      <c r="B127" s="7"/>
      <c r="C127"/>
      <c r="D127"/>
      <c r="E127" s="8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2:29" x14ac:dyDescent="0.3">
      <c r="B128" s="7"/>
      <c r="C128"/>
      <c r="D128"/>
      <c r="E128" s="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2:29" x14ac:dyDescent="0.3">
      <c r="B129" s="7"/>
      <c r="C129"/>
      <c r="D129"/>
      <c r="E129" s="8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2:29" x14ac:dyDescent="0.3">
      <c r="B130" s="7"/>
      <c r="C130"/>
      <c r="D130"/>
      <c r="E130" s="8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2:29" x14ac:dyDescent="0.3">
      <c r="B131" s="7"/>
      <c r="C131"/>
      <c r="D131"/>
      <c r="E131" s="8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2:29" x14ac:dyDescent="0.3">
      <c r="B132" s="7"/>
      <c r="C132"/>
      <c r="D132"/>
      <c r="E132" s="8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2:29" x14ac:dyDescent="0.3">
      <c r="B133" s="7"/>
      <c r="C133"/>
      <c r="D133"/>
      <c r="E133" s="8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2:29" x14ac:dyDescent="0.3">
      <c r="B134" s="7"/>
      <c r="C134"/>
      <c r="D134"/>
      <c r="E134" s="8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2:29" x14ac:dyDescent="0.3">
      <c r="B135" s="7"/>
      <c r="C135"/>
      <c r="D135"/>
      <c r="E135" s="8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2:29" x14ac:dyDescent="0.3">
      <c r="B136" s="7"/>
      <c r="C136"/>
      <c r="D136"/>
      <c r="E136" s="8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2:29" x14ac:dyDescent="0.3">
      <c r="B137" s="7"/>
      <c r="C137"/>
      <c r="D137"/>
      <c r="E137" s="8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2:29" x14ac:dyDescent="0.3">
      <c r="B138" s="7"/>
      <c r="C138"/>
      <c r="D138"/>
      <c r="E138" s="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2:29" x14ac:dyDescent="0.3">
      <c r="B139" s="7"/>
      <c r="C139"/>
      <c r="D139"/>
      <c r="E139" s="8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2:29" x14ac:dyDescent="0.3">
      <c r="B140" s="7"/>
      <c r="C140"/>
      <c r="D140"/>
      <c r="E140" s="8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2:29" x14ac:dyDescent="0.3">
      <c r="B141" s="7"/>
      <c r="C141"/>
      <c r="D141"/>
      <c r="E141" s="8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2:29" x14ac:dyDescent="0.3">
      <c r="B142" s="7"/>
      <c r="C142"/>
      <c r="D142"/>
      <c r="E142" s="8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2:29" x14ac:dyDescent="0.3">
      <c r="B143" s="7"/>
      <c r="C143"/>
      <c r="D143"/>
      <c r="E143" s="8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2:29" x14ac:dyDescent="0.3">
      <c r="B144" s="7"/>
      <c r="C144"/>
      <c r="D144"/>
      <c r="E144" s="8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2:29" x14ac:dyDescent="0.3">
      <c r="B145" s="7"/>
      <c r="C145"/>
      <c r="D145"/>
      <c r="E145" s="8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2:29" x14ac:dyDescent="0.3">
      <c r="B146" s="7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2:29" x14ac:dyDescent="0.3">
      <c r="B147" s="7"/>
      <c r="C147"/>
      <c r="D147"/>
      <c r="E147" s="8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2:29" x14ac:dyDescent="0.3">
      <c r="B148" s="7"/>
      <c r="C148"/>
      <c r="D148"/>
      <c r="E148" s="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2:29" x14ac:dyDescent="0.3">
      <c r="B149" s="7"/>
      <c r="C149"/>
      <c r="D149"/>
      <c r="E149" s="8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2:29" x14ac:dyDescent="0.3">
      <c r="B150" s="7"/>
      <c r="C150"/>
      <c r="D150"/>
      <c r="E150" s="8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2:29" x14ac:dyDescent="0.3">
      <c r="B151" s="7"/>
      <c r="C151"/>
      <c r="D151"/>
      <c r="E151" s="8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2:29" x14ac:dyDescent="0.3">
      <c r="B152" s="7"/>
      <c r="C152"/>
      <c r="D152"/>
      <c r="E152" s="8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2:29" x14ac:dyDescent="0.3">
      <c r="B153" s="7"/>
      <c r="C153"/>
      <c r="D153"/>
      <c r="E153" s="8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2:29" x14ac:dyDescent="0.3">
      <c r="B154" s="7"/>
      <c r="C154"/>
      <c r="D154"/>
      <c r="E154" s="8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2:29" x14ac:dyDescent="0.3">
      <c r="B155" s="7"/>
      <c r="C155"/>
      <c r="D155"/>
      <c r="E155" s="8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2:29" x14ac:dyDescent="0.3">
      <c r="B156" s="7"/>
      <c r="C156"/>
      <c r="D156"/>
      <c r="E156" s="8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2:29" x14ac:dyDescent="0.3">
      <c r="B157" s="7"/>
      <c r="C157"/>
      <c r="D157"/>
      <c r="E157" s="8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2:29" x14ac:dyDescent="0.3">
      <c r="B158" s="7"/>
      <c r="C158"/>
      <c r="D158"/>
      <c r="E158" s="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2:29" x14ac:dyDescent="0.3">
      <c r="B159" s="7"/>
      <c r="C159"/>
      <c r="D159"/>
      <c r="E159" s="8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2:29" x14ac:dyDescent="0.3">
      <c r="B160" s="7"/>
      <c r="C160"/>
      <c r="D160"/>
      <c r="E160" s="8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2:29" x14ac:dyDescent="0.3">
      <c r="B161" s="7"/>
      <c r="C161"/>
      <c r="D161"/>
      <c r="E161" s="8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2:29" x14ac:dyDescent="0.3">
      <c r="B162" s="7"/>
      <c r="C162"/>
      <c r="D162"/>
      <c r="E162" s="8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2:29" x14ac:dyDescent="0.3">
      <c r="B163" s="7"/>
      <c r="C163"/>
      <c r="D163"/>
      <c r="E163" s="8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2:29" x14ac:dyDescent="0.3">
      <c r="B164" s="7"/>
      <c r="C164"/>
      <c r="D164"/>
      <c r="E164" s="8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2:29" x14ac:dyDescent="0.3">
      <c r="B165" s="7"/>
      <c r="C165"/>
      <c r="D165"/>
      <c r="E165" s="8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2:29" x14ac:dyDescent="0.3">
      <c r="B166" s="7"/>
      <c r="C166"/>
      <c r="D166"/>
      <c r="E166" s="8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2:29" x14ac:dyDescent="0.3">
      <c r="B167" s="7"/>
      <c r="C167"/>
      <c r="D167"/>
      <c r="E167" s="8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2:29" x14ac:dyDescent="0.3">
      <c r="B168" s="7"/>
      <c r="C168"/>
      <c r="D168"/>
      <c r="E168" s="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2:29" x14ac:dyDescent="0.3">
      <c r="B169" s="7"/>
      <c r="C169"/>
      <c r="D169"/>
      <c r="E169" s="8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2:29" x14ac:dyDescent="0.3">
      <c r="B170" s="7"/>
      <c r="C170"/>
      <c r="D170"/>
      <c r="E170" s="8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2:29" x14ac:dyDescent="0.3">
      <c r="B171" s="7"/>
      <c r="C171"/>
      <c r="D171"/>
      <c r="E171" s="8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2:29" x14ac:dyDescent="0.3">
      <c r="B172" s="7"/>
      <c r="C172"/>
      <c r="D172"/>
      <c r="E172" s="8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2:29" x14ac:dyDescent="0.3">
      <c r="B173" s="7"/>
      <c r="C173"/>
      <c r="D173"/>
      <c r="E173" s="8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2:29" x14ac:dyDescent="0.3">
      <c r="B174" s="7"/>
      <c r="C174"/>
      <c r="D174"/>
      <c r="E174" s="8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2:29" x14ac:dyDescent="0.3">
      <c r="B175" s="7"/>
      <c r="C175"/>
      <c r="D175"/>
      <c r="E175" s="8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2:29" x14ac:dyDescent="0.3">
      <c r="B176" s="7"/>
      <c r="C176"/>
      <c r="D176"/>
      <c r="E176" s="8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2:29" x14ac:dyDescent="0.3">
      <c r="B177" s="7"/>
      <c r="C177"/>
      <c r="D177"/>
      <c r="E177" s="8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2:29" x14ac:dyDescent="0.3">
      <c r="B178" s="7"/>
      <c r="C178"/>
      <c r="D178"/>
      <c r="E178" s="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2:29" x14ac:dyDescent="0.3">
      <c r="B179" s="7"/>
      <c r="C179"/>
      <c r="D179"/>
      <c r="E179" s="8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2:29" x14ac:dyDescent="0.3">
      <c r="B180" s="7"/>
      <c r="C180"/>
      <c r="D180"/>
      <c r="E180" s="8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2:29" x14ac:dyDescent="0.3">
      <c r="B181" s="7"/>
      <c r="C181"/>
      <c r="D181"/>
      <c r="E181" s="8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2:29" x14ac:dyDescent="0.3">
      <c r="B182" s="7"/>
      <c r="C182"/>
      <c r="D182"/>
      <c r="E182" s="8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2:29" x14ac:dyDescent="0.3">
      <c r="B183" s="7"/>
      <c r="C183"/>
      <c r="D183"/>
      <c r="E183" s="8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2:29" x14ac:dyDescent="0.3">
      <c r="B184" s="7"/>
      <c r="C184"/>
      <c r="D184"/>
      <c r="E184" s="8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2:29" x14ac:dyDescent="0.3">
      <c r="B185" s="7"/>
      <c r="C185"/>
      <c r="D185"/>
      <c r="E185" s="8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2:29" x14ac:dyDescent="0.3">
      <c r="B186" s="7"/>
      <c r="C186"/>
      <c r="D186"/>
      <c r="E186" s="8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2:29" x14ac:dyDescent="0.3">
      <c r="B187" s="7"/>
      <c r="C187"/>
      <c r="D187"/>
      <c r="E187" s="8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2:29" x14ac:dyDescent="0.3">
      <c r="B188" s="7"/>
      <c r="C188"/>
      <c r="D188"/>
      <c r="E188" s="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2:29" x14ac:dyDescent="0.3">
      <c r="B189" s="7"/>
      <c r="C189"/>
      <c r="D189"/>
      <c r="E189" s="8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2:29" x14ac:dyDescent="0.3">
      <c r="B190" s="7"/>
      <c r="C190"/>
      <c r="D190"/>
      <c r="E190" s="8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2:29" x14ac:dyDescent="0.3">
      <c r="B191" s="7"/>
      <c r="C191"/>
      <c r="D191"/>
      <c r="E191" s="8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2:29" x14ac:dyDescent="0.3">
      <c r="B192" s="7"/>
      <c r="C192"/>
      <c r="D192"/>
      <c r="E192" s="8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2:29" x14ac:dyDescent="0.3">
      <c r="B193" s="7"/>
      <c r="C193"/>
      <c r="D193"/>
      <c r="E193" s="8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2:29" x14ac:dyDescent="0.3">
      <c r="B194" s="7"/>
      <c r="C194"/>
      <c r="D194"/>
      <c r="E194" s="8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2:29" x14ac:dyDescent="0.3">
      <c r="B195" s="7"/>
      <c r="C195"/>
      <c r="D195"/>
      <c r="E195" s="8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2:29" x14ac:dyDescent="0.3">
      <c r="B196" s="7"/>
      <c r="C196"/>
      <c r="D196"/>
      <c r="E196" s="8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2:29" x14ac:dyDescent="0.3">
      <c r="B197" s="7"/>
      <c r="C197"/>
      <c r="D197"/>
      <c r="E197" s="8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2:29" x14ac:dyDescent="0.3">
      <c r="B198" s="7"/>
      <c r="C198"/>
      <c r="D198"/>
      <c r="E198" s="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2:29" x14ac:dyDescent="0.3">
      <c r="B199" s="7"/>
      <c r="C199"/>
      <c r="D199"/>
      <c r="E199" s="8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2:29" x14ac:dyDescent="0.3">
      <c r="B200" s="7"/>
      <c r="C200"/>
      <c r="D200"/>
      <c r="E200" s="8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2:29" x14ac:dyDescent="0.3">
      <c r="B201" s="7"/>
      <c r="C201"/>
      <c r="D201"/>
      <c r="E201" s="8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2:29" x14ac:dyDescent="0.3">
      <c r="B202" s="7"/>
      <c r="C202"/>
      <c r="D202"/>
      <c r="E202" s="8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2:29" x14ac:dyDescent="0.3">
      <c r="B203" s="7"/>
      <c r="C203"/>
      <c r="D203"/>
      <c r="E203" s="8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2:29" x14ac:dyDescent="0.3">
      <c r="B204" s="7"/>
      <c r="C204"/>
      <c r="D204"/>
      <c r="E204" s="8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2:29" x14ac:dyDescent="0.3">
      <c r="B205" s="7"/>
      <c r="C205"/>
      <c r="D205"/>
      <c r="E205" s="8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2:29" x14ac:dyDescent="0.3">
      <c r="B206" s="7"/>
      <c r="C206"/>
      <c r="D206"/>
      <c r="E206" s="8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2:29" x14ac:dyDescent="0.3">
      <c r="B207" s="7"/>
      <c r="C207"/>
      <c r="D207"/>
      <c r="E207" s="8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2:29" x14ac:dyDescent="0.3">
      <c r="B208" s="7"/>
      <c r="C208"/>
      <c r="D208"/>
      <c r="E208" s="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2:29" x14ac:dyDescent="0.3">
      <c r="B209" s="7"/>
      <c r="C209"/>
      <c r="D209"/>
      <c r="E209" s="8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2:29" x14ac:dyDescent="0.3">
      <c r="B210" s="7"/>
      <c r="C210"/>
      <c r="D210"/>
      <c r="E210" s="8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2:29" x14ac:dyDescent="0.3">
      <c r="B211" s="7"/>
      <c r="C211"/>
      <c r="D211"/>
      <c r="E211" s="8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2:29" x14ac:dyDescent="0.3">
      <c r="B212" s="7"/>
      <c r="C212"/>
      <c r="D212"/>
      <c r="E212" s="8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2:29" x14ac:dyDescent="0.3">
      <c r="B213" s="7"/>
      <c r="C213"/>
      <c r="D213"/>
      <c r="E213" s="8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2:29" x14ac:dyDescent="0.3">
      <c r="B214" s="7"/>
      <c r="C214"/>
      <c r="D214"/>
      <c r="E214" s="8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2:29" x14ac:dyDescent="0.3">
      <c r="B215" s="7"/>
      <c r="C215"/>
      <c r="D215"/>
      <c r="E215" s="8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2:29" x14ac:dyDescent="0.3">
      <c r="B216" s="7"/>
      <c r="C216"/>
      <c r="D216"/>
      <c r="E216" s="8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2:29" x14ac:dyDescent="0.3">
      <c r="B217" s="7"/>
      <c r="C217"/>
      <c r="D217"/>
      <c r="E217" s="8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2:29" x14ac:dyDescent="0.3">
      <c r="B218" s="7"/>
      <c r="C218"/>
      <c r="D218"/>
      <c r="E218" s="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2:29" x14ac:dyDescent="0.3">
      <c r="B219" s="7"/>
      <c r="C219"/>
      <c r="D219"/>
      <c r="E219" s="8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2:29" x14ac:dyDescent="0.3">
      <c r="B220" s="7"/>
      <c r="C220"/>
      <c r="D220"/>
      <c r="E220" s="8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2:29" x14ac:dyDescent="0.3">
      <c r="B221" s="7"/>
      <c r="C221"/>
      <c r="D221"/>
      <c r="E221" s="8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2:29" x14ac:dyDescent="0.3">
      <c r="B222" s="7"/>
      <c r="C222"/>
      <c r="D222"/>
      <c r="E222" s="8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2:29" x14ac:dyDescent="0.3">
      <c r="B223" s="7"/>
      <c r="C223"/>
      <c r="D223"/>
      <c r="E223" s="8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2:29" x14ac:dyDescent="0.3">
      <c r="B224" s="7"/>
      <c r="C224"/>
      <c r="D224"/>
      <c r="E224" s="8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2:29" x14ac:dyDescent="0.3">
      <c r="B225" s="7"/>
      <c r="C225"/>
      <c r="D225"/>
      <c r="E225" s="8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2:29" x14ac:dyDescent="0.3">
      <c r="B226" s="7"/>
      <c r="C226"/>
      <c r="D226"/>
      <c r="E226" s="8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2:29" x14ac:dyDescent="0.3">
      <c r="B227" s="7"/>
      <c r="C227"/>
      <c r="D227"/>
      <c r="E227" s="8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2:29" x14ac:dyDescent="0.3">
      <c r="B228" s="7"/>
      <c r="C228"/>
      <c r="D228"/>
      <c r="E228" s="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2:29" x14ac:dyDescent="0.3">
      <c r="B229" s="7"/>
      <c r="C229"/>
      <c r="D229"/>
      <c r="E229" s="8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2:29" x14ac:dyDescent="0.3">
      <c r="B230" s="7"/>
      <c r="C230"/>
      <c r="D230"/>
      <c r="E230" s="8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2:29" x14ac:dyDescent="0.3">
      <c r="B231" s="7"/>
      <c r="C231"/>
      <c r="D231"/>
      <c r="E231" s="8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2:29" x14ac:dyDescent="0.3">
      <c r="B232" s="7"/>
      <c r="C232"/>
      <c r="D232"/>
      <c r="E232" s="8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2:29" x14ac:dyDescent="0.3">
      <c r="B233" s="7"/>
      <c r="C233"/>
      <c r="D233"/>
      <c r="E233" s="8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2:29" x14ac:dyDescent="0.3">
      <c r="B234" s="7"/>
      <c r="C234"/>
      <c r="D234"/>
      <c r="E234" s="8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2:29" x14ac:dyDescent="0.3">
      <c r="B235" s="7"/>
      <c r="C235"/>
      <c r="D235"/>
      <c r="E235" s="8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2:29" x14ac:dyDescent="0.3">
      <c r="B236" s="7"/>
      <c r="C236"/>
      <c r="D236"/>
      <c r="E236" s="8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2:29" x14ac:dyDescent="0.3">
      <c r="B237" s="7"/>
      <c r="C237"/>
      <c r="D237"/>
      <c r="E237" s="8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2:29" x14ac:dyDescent="0.3">
      <c r="B238" s="7"/>
      <c r="C238"/>
      <c r="D238"/>
      <c r="E238" s="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2:29" x14ac:dyDescent="0.3">
      <c r="B239" s="7"/>
      <c r="C239"/>
      <c r="D239"/>
      <c r="E239" s="8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2:29" x14ac:dyDescent="0.3">
      <c r="B240" s="7"/>
      <c r="C240"/>
      <c r="D240"/>
      <c r="E240" s="8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2:29" x14ac:dyDescent="0.3">
      <c r="B241" s="7"/>
      <c r="C241"/>
      <c r="D241"/>
      <c r="E241" s="8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2:29" x14ac:dyDescent="0.3">
      <c r="B242" s="7"/>
      <c r="C242"/>
      <c r="D242"/>
      <c r="E242" s="8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2:29" x14ac:dyDescent="0.3">
      <c r="B243" s="7"/>
      <c r="C243"/>
      <c r="D243"/>
      <c r="E243" s="8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</row>
    <row r="244" spans="2:29" x14ac:dyDescent="0.3">
      <c r="B244" s="7"/>
      <c r="C244"/>
      <c r="D244"/>
      <c r="E244" s="8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</row>
    <row r="245" spans="2:29" x14ac:dyDescent="0.3">
      <c r="B245" s="7"/>
      <c r="C245"/>
      <c r="D245"/>
      <c r="E245" s="8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</row>
    <row r="246" spans="2:29" x14ac:dyDescent="0.3">
      <c r="B246" s="7"/>
      <c r="C246"/>
      <c r="D246"/>
      <c r="E246" s="8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</row>
    <row r="247" spans="2:29" x14ac:dyDescent="0.3">
      <c r="B247" s="7"/>
      <c r="C247"/>
      <c r="D247"/>
      <c r="E247" s="8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</row>
    <row r="248" spans="2:29" x14ac:dyDescent="0.3">
      <c r="B248" s="7"/>
      <c r="C248"/>
      <c r="D248"/>
      <c r="E248" s="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</row>
    <row r="249" spans="2:29" x14ac:dyDescent="0.3">
      <c r="B249" s="7"/>
      <c r="C249"/>
      <c r="D249"/>
      <c r="E249" s="8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</row>
    <row r="250" spans="2:29" x14ac:dyDescent="0.3">
      <c r="B250" s="7"/>
      <c r="C250"/>
      <c r="D250"/>
      <c r="E250" s="8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</row>
    <row r="251" spans="2:29" x14ac:dyDescent="0.3">
      <c r="B251" s="7"/>
      <c r="C251"/>
      <c r="D251"/>
      <c r="E251" s="8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</row>
    <row r="252" spans="2:29" x14ac:dyDescent="0.3">
      <c r="B252" s="7"/>
      <c r="C252"/>
      <c r="D252"/>
      <c r="E252" s="8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</row>
    <row r="253" spans="2:29" x14ac:dyDescent="0.3">
      <c r="B253" s="7"/>
      <c r="C253"/>
      <c r="D253"/>
      <c r="E253" s="8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</row>
    <row r="254" spans="2:29" x14ac:dyDescent="0.3">
      <c r="B254" s="7"/>
      <c r="C254"/>
      <c r="D254"/>
      <c r="E254" s="8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</row>
    <row r="255" spans="2:29" x14ac:dyDescent="0.3">
      <c r="B255" s="7"/>
      <c r="C255"/>
      <c r="D255"/>
      <c r="E255" s="8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</row>
    <row r="256" spans="2:29" x14ac:dyDescent="0.3">
      <c r="B256" s="7"/>
      <c r="C256"/>
      <c r="D256"/>
      <c r="E256" s="8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</row>
    <row r="257" spans="2:29" x14ac:dyDescent="0.3">
      <c r="B257" s="7"/>
      <c r="C257"/>
      <c r="D257"/>
      <c r="E257" s="8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</row>
    <row r="258" spans="2:29" x14ac:dyDescent="0.3">
      <c r="B258" s="7"/>
      <c r="C258"/>
      <c r="D258"/>
      <c r="E258" s="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</row>
    <row r="259" spans="2:29" x14ac:dyDescent="0.3">
      <c r="B259" s="7"/>
      <c r="C259"/>
      <c r="D259"/>
      <c r="E259" s="8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</row>
    <row r="260" spans="2:29" x14ac:dyDescent="0.3">
      <c r="B260" s="7"/>
      <c r="C260"/>
      <c r="D260"/>
      <c r="E260" s="8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</row>
    <row r="261" spans="2:29" x14ac:dyDescent="0.3">
      <c r="B261" s="7"/>
      <c r="C261"/>
      <c r="D261"/>
      <c r="E261" s="8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</row>
    <row r="262" spans="2:29" x14ac:dyDescent="0.3">
      <c r="B262" s="7"/>
      <c r="C262"/>
      <c r="D262"/>
      <c r="E262" s="8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</row>
    <row r="263" spans="2:29" x14ac:dyDescent="0.3">
      <c r="B263" s="7"/>
      <c r="C263"/>
      <c r="D263"/>
      <c r="E263" s="8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</row>
    <row r="264" spans="2:29" x14ac:dyDescent="0.3">
      <c r="B264" s="7"/>
      <c r="C264"/>
      <c r="D264"/>
      <c r="E264" s="8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</row>
    <row r="265" spans="2:29" x14ac:dyDescent="0.3">
      <c r="B265" s="7"/>
      <c r="C265"/>
      <c r="D265"/>
      <c r="E265" s="8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</row>
    <row r="266" spans="2:29" x14ac:dyDescent="0.3">
      <c r="B266" s="7"/>
      <c r="C266"/>
      <c r="D266"/>
      <c r="E266" s="8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</row>
    <row r="267" spans="2:29" x14ac:dyDescent="0.3">
      <c r="B267" s="7"/>
      <c r="C267"/>
      <c r="D267"/>
      <c r="E267" s="8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</row>
    <row r="268" spans="2:29" x14ac:dyDescent="0.3">
      <c r="B268" s="7"/>
      <c r="C268"/>
      <c r="D268"/>
      <c r="E268" s="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</row>
    <row r="269" spans="2:29" x14ac:dyDescent="0.3">
      <c r="B269" s="7"/>
      <c r="C269"/>
      <c r="D269"/>
      <c r="E269" s="8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</row>
    <row r="270" spans="2:29" x14ac:dyDescent="0.3">
      <c r="B270" s="7"/>
      <c r="C270"/>
      <c r="D270"/>
      <c r="E270" s="8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</row>
    <row r="271" spans="2:29" x14ac:dyDescent="0.3">
      <c r="B271" s="7"/>
      <c r="C271"/>
      <c r="D271"/>
      <c r="E271" s="8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</row>
    <row r="272" spans="2:29" x14ac:dyDescent="0.3">
      <c r="B272" s="7"/>
      <c r="C272"/>
      <c r="D272"/>
      <c r="E272" s="8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</row>
    <row r="273" spans="2:29" x14ac:dyDescent="0.3">
      <c r="B273" s="7"/>
      <c r="C273"/>
      <c r="D273"/>
      <c r="E273" s="8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</row>
    <row r="274" spans="2:29" x14ac:dyDescent="0.3">
      <c r="B274" s="7"/>
      <c r="C274"/>
      <c r="D274"/>
      <c r="E274" s="8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</row>
    <row r="275" spans="2:29" x14ac:dyDescent="0.3">
      <c r="B275" s="7"/>
      <c r="C275"/>
      <c r="D275"/>
      <c r="E275" s="8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2:29" x14ac:dyDescent="0.3">
      <c r="B276" s="7"/>
      <c r="C276"/>
      <c r="D276"/>
      <c r="E276" s="8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2:29" x14ac:dyDescent="0.3">
      <c r="B277" s="7"/>
      <c r="C277"/>
      <c r="D277"/>
      <c r="E277" s="8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2:29" x14ac:dyDescent="0.3">
      <c r="B278" s="7"/>
      <c r="C278"/>
      <c r="D278"/>
      <c r="E278" s="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2:29" x14ac:dyDescent="0.3">
      <c r="B279" s="7"/>
      <c r="C279"/>
      <c r="D279"/>
      <c r="E279" s="8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2:29" x14ac:dyDescent="0.3">
      <c r="B280" s="7"/>
      <c r="C280"/>
      <c r="D280"/>
      <c r="E280" s="8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2:29" x14ac:dyDescent="0.3">
      <c r="B281" s="7"/>
      <c r="C281"/>
      <c r="D281"/>
      <c r="E281" s="8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2:29" x14ac:dyDescent="0.3">
      <c r="B282" s="7"/>
      <c r="C282"/>
      <c r="D282"/>
      <c r="E282" s="8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2:29" x14ac:dyDescent="0.3">
      <c r="B283" s="7"/>
      <c r="C283"/>
      <c r="D283"/>
      <c r="E283" s="8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2:29" x14ac:dyDescent="0.3">
      <c r="B284" s="7"/>
      <c r="C284"/>
      <c r="D284"/>
      <c r="E284" s="8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2:29" x14ac:dyDescent="0.3">
      <c r="B285" s="7"/>
      <c r="C285"/>
      <c r="D285"/>
      <c r="E285" s="8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</row>
    <row r="286" spans="2:29" x14ac:dyDescent="0.3">
      <c r="B286" s="7"/>
      <c r="C286"/>
      <c r="D286"/>
      <c r="E286" s="8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</row>
    <row r="287" spans="2:29" x14ac:dyDescent="0.3">
      <c r="B287" s="7"/>
      <c r="C287"/>
      <c r="D287"/>
      <c r="E287" s="8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</row>
    <row r="288" spans="2:29" x14ac:dyDescent="0.3">
      <c r="B288" s="7"/>
      <c r="C288"/>
      <c r="D288"/>
      <c r="E288" s="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</row>
    <row r="289" spans="2:29" x14ac:dyDescent="0.3">
      <c r="B289" s="7"/>
      <c r="C289"/>
      <c r="D289"/>
      <c r="E289" s="8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</row>
    <row r="290" spans="2:29" x14ac:dyDescent="0.3">
      <c r="B290" s="7"/>
      <c r="C290"/>
      <c r="D290"/>
      <c r="E290" s="8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</row>
    <row r="291" spans="2:29" x14ac:dyDescent="0.3">
      <c r="B291" s="7"/>
      <c r="C291"/>
      <c r="D291"/>
      <c r="E291" s="8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</row>
    <row r="292" spans="2:29" x14ac:dyDescent="0.3">
      <c r="B292" s="7"/>
      <c r="C292"/>
      <c r="D292"/>
      <c r="E292" s="8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3" spans="2:29" x14ac:dyDescent="0.3">
      <c r="B293" s="7"/>
      <c r="C293"/>
      <c r="D293"/>
      <c r="E293" s="8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</row>
    <row r="294" spans="2:29" x14ac:dyDescent="0.3">
      <c r="B294" s="7"/>
      <c r="C294"/>
      <c r="D294"/>
      <c r="E294" s="8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2:29" x14ac:dyDescent="0.3">
      <c r="B295" s="7"/>
      <c r="C295"/>
      <c r="D295"/>
      <c r="E295" s="8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2:29" x14ac:dyDescent="0.3">
      <c r="B296" s="7"/>
      <c r="C296"/>
      <c r="D296"/>
      <c r="E296" s="8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2:29" x14ac:dyDescent="0.3">
      <c r="B297" s="7"/>
      <c r="C297"/>
      <c r="D297"/>
      <c r="E297" s="8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</row>
    <row r="298" spans="2:29" x14ac:dyDescent="0.3">
      <c r="B298" s="7"/>
      <c r="C298"/>
      <c r="D298"/>
      <c r="E298" s="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</row>
    <row r="299" spans="2:29" x14ac:dyDescent="0.3">
      <c r="B299" s="7"/>
      <c r="C299"/>
      <c r="D299"/>
      <c r="E299" s="8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</row>
    <row r="300" spans="2:29" x14ac:dyDescent="0.3">
      <c r="B300" s="7"/>
      <c r="C300"/>
      <c r="D300"/>
      <c r="E300" s="8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</row>
    <row r="301" spans="2:29" x14ac:dyDescent="0.3">
      <c r="B301" s="7"/>
      <c r="C301"/>
      <c r="D301"/>
      <c r="E301" s="8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2:29" x14ac:dyDescent="0.3">
      <c r="B302" s="7"/>
      <c r="C302"/>
      <c r="D302"/>
      <c r="E302" s="8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2:29" x14ac:dyDescent="0.3">
      <c r="B303" s="7"/>
      <c r="C303"/>
      <c r="D303"/>
      <c r="E303" s="8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</row>
    <row r="304" spans="2:29" x14ac:dyDescent="0.3">
      <c r="B304" s="7"/>
      <c r="C304"/>
      <c r="D304"/>
      <c r="E304" s="8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2:29" x14ac:dyDescent="0.3">
      <c r="B305" s="7"/>
      <c r="C305"/>
      <c r="D305"/>
      <c r="E305" s="8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2:29" x14ac:dyDescent="0.3">
      <c r="B306" s="7"/>
      <c r="C306"/>
      <c r="D306"/>
      <c r="E306" s="8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2:29" x14ac:dyDescent="0.3">
      <c r="B307" s="7"/>
      <c r="C307"/>
      <c r="D307"/>
      <c r="E307" s="8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2:29" x14ac:dyDescent="0.3">
      <c r="B308" s="7"/>
      <c r="C308"/>
      <c r="D308"/>
      <c r="E308" s="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2:29" x14ac:dyDescent="0.3">
      <c r="B309" s="7"/>
      <c r="C309"/>
      <c r="D309"/>
      <c r="E309" s="8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2:29" x14ac:dyDescent="0.3">
      <c r="B310" s="7"/>
      <c r="C310"/>
      <c r="D310"/>
      <c r="E310" s="8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2:29" x14ac:dyDescent="0.3">
      <c r="B311" s="7"/>
      <c r="C311"/>
      <c r="D311"/>
      <c r="E311" s="8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</row>
    <row r="312" spans="2:29" x14ac:dyDescent="0.3">
      <c r="B312" s="7"/>
      <c r="C312"/>
      <c r="D312"/>
      <c r="E312" s="8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2:29" x14ac:dyDescent="0.3">
      <c r="B313" s="7"/>
      <c r="C313"/>
      <c r="D313"/>
      <c r="E313" s="8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2:29" x14ac:dyDescent="0.3">
      <c r="B314" s="7"/>
      <c r="C314"/>
      <c r="D314"/>
      <c r="E314" s="8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2:29" x14ac:dyDescent="0.3">
      <c r="B315" s="7"/>
      <c r="C315"/>
      <c r="D315"/>
      <c r="E315" s="8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2:29" x14ac:dyDescent="0.3">
      <c r="B316" s="7"/>
      <c r="C316"/>
      <c r="D316"/>
      <c r="E316" s="8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2:29" x14ac:dyDescent="0.3">
      <c r="B317" s="7"/>
      <c r="C317"/>
      <c r="D317"/>
      <c r="E317" s="8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2:29" x14ac:dyDescent="0.3">
      <c r="B318" s="7"/>
      <c r="C318"/>
      <c r="D318"/>
      <c r="E318" s="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</row>
    <row r="319" spans="2:29" x14ac:dyDescent="0.3">
      <c r="B319" s="7"/>
      <c r="C319"/>
      <c r="D319"/>
      <c r="E319" s="8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2:29" x14ac:dyDescent="0.3">
      <c r="B320" s="7"/>
      <c r="C320"/>
      <c r="D320"/>
      <c r="E320" s="8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2:29" x14ac:dyDescent="0.3">
      <c r="B321" s="7"/>
      <c r="C321"/>
      <c r="D321"/>
      <c r="E321" s="8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</row>
    <row r="322" spans="2:29" x14ac:dyDescent="0.3">
      <c r="B322" s="7"/>
      <c r="C322"/>
      <c r="D322"/>
      <c r="E322" s="8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</row>
    <row r="323" spans="2:29" x14ac:dyDescent="0.3">
      <c r="B323" s="7"/>
      <c r="C323"/>
      <c r="D323"/>
      <c r="E323" s="8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</row>
    <row r="324" spans="2:29" x14ac:dyDescent="0.3">
      <c r="B324" s="7"/>
      <c r="C324"/>
      <c r="D324"/>
      <c r="E324" s="8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</row>
    <row r="325" spans="2:29" x14ac:dyDescent="0.3">
      <c r="B325" s="7"/>
      <c r="C325"/>
      <c r="D325"/>
      <c r="E325" s="8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</row>
    <row r="326" spans="2:29" x14ac:dyDescent="0.3">
      <c r="B326" s="7"/>
      <c r="C326"/>
      <c r="D326"/>
      <c r="E326" s="8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</row>
    <row r="327" spans="2:29" x14ac:dyDescent="0.3">
      <c r="B327" s="7"/>
      <c r="C327"/>
      <c r="D327"/>
      <c r="E327" s="8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</row>
    <row r="328" spans="2:29" x14ac:dyDescent="0.3">
      <c r="B328" s="7"/>
      <c r="C328"/>
      <c r="D328"/>
      <c r="E328" s="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</row>
    <row r="329" spans="2:29" x14ac:dyDescent="0.3">
      <c r="B329" s="7"/>
      <c r="C329"/>
      <c r="D329"/>
      <c r="E329" s="8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</row>
    <row r="330" spans="2:29" x14ac:dyDescent="0.3">
      <c r="B330" s="7"/>
      <c r="C330"/>
      <c r="D330"/>
      <c r="E330" s="8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</row>
    <row r="331" spans="2:29" x14ac:dyDescent="0.3">
      <c r="B331" s="7"/>
      <c r="C331"/>
      <c r="D331"/>
      <c r="E331" s="8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</row>
    <row r="332" spans="2:29" x14ac:dyDescent="0.3">
      <c r="B332" s="7"/>
      <c r="C332"/>
      <c r="D332"/>
      <c r="E332" s="8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</row>
    <row r="333" spans="2:29" x14ac:dyDescent="0.3">
      <c r="B333" s="7"/>
      <c r="C333"/>
      <c r="D333"/>
      <c r="E333" s="8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</row>
    <row r="334" spans="2:29" x14ac:dyDescent="0.3">
      <c r="B334" s="7"/>
      <c r="C334"/>
      <c r="D334"/>
      <c r="E334" s="8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</row>
    <row r="335" spans="2:29" x14ac:dyDescent="0.3">
      <c r="B335" s="7"/>
      <c r="C335"/>
      <c r="D335"/>
      <c r="E335" s="8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</row>
    <row r="336" spans="2:29" x14ac:dyDescent="0.3">
      <c r="B336" s="7"/>
      <c r="C336"/>
      <c r="D336"/>
      <c r="E336" s="8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</row>
    <row r="337" spans="2:29" x14ac:dyDescent="0.3">
      <c r="B337" s="7"/>
      <c r="C337"/>
      <c r="D337"/>
      <c r="E337" s="8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</row>
    <row r="338" spans="2:29" x14ac:dyDescent="0.3">
      <c r="B338" s="7"/>
      <c r="C338"/>
      <c r="D338"/>
      <c r="E338" s="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</row>
    <row r="339" spans="2:29" x14ac:dyDescent="0.3">
      <c r="B339" s="7"/>
      <c r="C339"/>
      <c r="D339"/>
      <c r="E339" s="8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</row>
    <row r="340" spans="2:29" x14ac:dyDescent="0.3">
      <c r="B340" s="7"/>
      <c r="C340"/>
      <c r="D340"/>
      <c r="E340" s="8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</row>
    <row r="341" spans="2:29" x14ac:dyDescent="0.3">
      <c r="B341" s="7"/>
      <c r="C341"/>
      <c r="D341"/>
      <c r="E341" s="8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</row>
    <row r="342" spans="2:29" x14ac:dyDescent="0.3">
      <c r="B342" s="7"/>
      <c r="C342"/>
      <c r="D342"/>
      <c r="E342" s="8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</row>
    <row r="343" spans="2:29" x14ac:dyDescent="0.3">
      <c r="B343" s="7"/>
      <c r="C343"/>
      <c r="D343"/>
      <c r="E343" s="8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</row>
    <row r="344" spans="2:29" x14ac:dyDescent="0.3">
      <c r="B344" s="7"/>
      <c r="C344"/>
      <c r="D344"/>
      <c r="E344" s="8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</row>
    <row r="345" spans="2:29" x14ac:dyDescent="0.3">
      <c r="B345" s="7"/>
      <c r="C345"/>
      <c r="D345"/>
      <c r="E345" s="8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</row>
    <row r="346" spans="2:29" x14ac:dyDescent="0.3">
      <c r="B346" s="7"/>
      <c r="C346"/>
      <c r="D346"/>
      <c r="E346" s="8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</row>
    <row r="347" spans="2:29" x14ac:dyDescent="0.3">
      <c r="B347" s="7"/>
      <c r="C347"/>
      <c r="D347"/>
      <c r="E347" s="8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</row>
    <row r="348" spans="2:29" x14ac:dyDescent="0.3">
      <c r="B348" s="7"/>
      <c r="C348"/>
      <c r="D348"/>
      <c r="E348" s="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</row>
    <row r="349" spans="2:29" x14ac:dyDescent="0.3">
      <c r="B349" s="7"/>
      <c r="C349"/>
      <c r="D349"/>
      <c r="E349" s="8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</row>
    <row r="350" spans="2:29" x14ac:dyDescent="0.3">
      <c r="B350" s="7"/>
      <c r="C350"/>
      <c r="D350"/>
      <c r="E350" s="8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</row>
    <row r="351" spans="2:29" x14ac:dyDescent="0.3">
      <c r="B351" s="7"/>
      <c r="C351"/>
      <c r="D351"/>
      <c r="E351" s="8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</row>
    <row r="352" spans="2:29" x14ac:dyDescent="0.3">
      <c r="B352" s="7"/>
      <c r="C352"/>
      <c r="D352"/>
      <c r="E352" s="8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</row>
    <row r="353" spans="2:29" x14ac:dyDescent="0.3">
      <c r="B353" s="7"/>
      <c r="C353"/>
      <c r="D353"/>
      <c r="E353" s="8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</row>
    <row r="354" spans="2:29" x14ac:dyDescent="0.3">
      <c r="B354" s="7"/>
      <c r="C354"/>
      <c r="D354"/>
      <c r="E354" s="8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</row>
    <row r="355" spans="2:29" x14ac:dyDescent="0.3">
      <c r="B355" s="7"/>
      <c r="C355"/>
      <c r="D355"/>
      <c r="E355" s="8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</row>
    <row r="356" spans="2:29" x14ac:dyDescent="0.3">
      <c r="B356" s="7"/>
      <c r="C356"/>
      <c r="D356"/>
      <c r="E356" s="8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</row>
    <row r="357" spans="2:29" x14ac:dyDescent="0.3">
      <c r="B357" s="7"/>
      <c r="C357"/>
      <c r="D357"/>
      <c r="E357" s="8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</row>
    <row r="358" spans="2:29" x14ac:dyDescent="0.3">
      <c r="B358" s="7"/>
      <c r="C358"/>
      <c r="D358"/>
      <c r="E358" s="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</row>
    <row r="359" spans="2:29" x14ac:dyDescent="0.3">
      <c r="B359" s="7"/>
      <c r="C359"/>
      <c r="D359"/>
      <c r="E359" s="8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</row>
    <row r="360" spans="2:29" x14ac:dyDescent="0.3">
      <c r="B360" s="7"/>
      <c r="C360"/>
      <c r="D360"/>
      <c r="E360" s="8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</row>
    <row r="361" spans="2:29" x14ac:dyDescent="0.3">
      <c r="B361" s="7"/>
      <c r="C361"/>
      <c r="D361"/>
      <c r="E361" s="8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</row>
    <row r="362" spans="2:29" x14ac:dyDescent="0.3">
      <c r="B362" s="7"/>
      <c r="C362"/>
      <c r="D362"/>
      <c r="E362" s="8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</row>
    <row r="363" spans="2:29" x14ac:dyDescent="0.3">
      <c r="B363" s="7"/>
      <c r="C363"/>
      <c r="D363"/>
      <c r="E363" s="8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</row>
    <row r="364" spans="2:29" x14ac:dyDescent="0.3">
      <c r="B364" s="7"/>
      <c r="C364"/>
      <c r="D364"/>
      <c r="E364" s="8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</row>
    <row r="365" spans="2:29" x14ac:dyDescent="0.3">
      <c r="B365" s="7"/>
      <c r="C365"/>
      <c r="D365"/>
      <c r="E365" s="8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</row>
    <row r="366" spans="2:29" x14ac:dyDescent="0.3">
      <c r="B366" s="7"/>
      <c r="C366"/>
      <c r="D366"/>
      <c r="E366" s="8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</row>
    <row r="367" spans="2:29" x14ac:dyDescent="0.3">
      <c r="B367" s="7"/>
      <c r="C367"/>
      <c r="D367"/>
      <c r="E367" s="8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</row>
    <row r="368" spans="2:29" x14ac:dyDescent="0.3">
      <c r="B368" s="7"/>
      <c r="C368"/>
      <c r="D368"/>
      <c r="E368" s="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</row>
    <row r="369" spans="2:29" x14ac:dyDescent="0.3">
      <c r="B369" s="7"/>
      <c r="C369"/>
      <c r="D369"/>
      <c r="E369" s="8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</row>
    <row r="370" spans="2:29" x14ac:dyDescent="0.3">
      <c r="B370" s="7"/>
      <c r="C370"/>
      <c r="D370"/>
      <c r="E370" s="8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</row>
    <row r="371" spans="2:29" x14ac:dyDescent="0.3">
      <c r="B371" s="7"/>
      <c r="C371"/>
      <c r="D371"/>
      <c r="E371" s="8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</row>
    <row r="372" spans="2:29" x14ac:dyDescent="0.3">
      <c r="B372" s="7"/>
      <c r="C372"/>
      <c r="D372"/>
      <c r="E372" s="8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</row>
    <row r="373" spans="2:29" x14ac:dyDescent="0.3">
      <c r="B373" s="7"/>
      <c r="C373"/>
      <c r="D373"/>
      <c r="E373" s="8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</row>
    <row r="374" spans="2:29" x14ac:dyDescent="0.3">
      <c r="B374" s="7"/>
      <c r="C374"/>
      <c r="D374"/>
      <c r="E374" s="8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</row>
    <row r="375" spans="2:29" x14ac:dyDescent="0.3">
      <c r="B375" s="7"/>
      <c r="C375"/>
      <c r="D375"/>
      <c r="E375" s="8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</row>
    <row r="376" spans="2:29" x14ac:dyDescent="0.3">
      <c r="B376" s="7"/>
      <c r="C376"/>
      <c r="D376"/>
      <c r="E376" s="8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</row>
    <row r="377" spans="2:29" x14ac:dyDescent="0.3">
      <c r="B377" s="7"/>
      <c r="C377"/>
      <c r="D377"/>
      <c r="E377" s="8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</row>
    <row r="378" spans="2:29" x14ac:dyDescent="0.3">
      <c r="B378" s="7"/>
      <c r="C378"/>
      <c r="D378"/>
      <c r="E378" s="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</row>
    <row r="379" spans="2:29" x14ac:dyDescent="0.3">
      <c r="B379" s="7"/>
      <c r="C379"/>
      <c r="D379"/>
      <c r="E379" s="8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</row>
    <row r="380" spans="2:29" x14ac:dyDescent="0.3">
      <c r="B380" s="7"/>
      <c r="C380"/>
      <c r="D380"/>
      <c r="E380" s="8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</row>
    <row r="381" spans="2:29" x14ac:dyDescent="0.3">
      <c r="B381" s="7"/>
      <c r="C381"/>
      <c r="D381"/>
      <c r="E381" s="8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</row>
    <row r="382" spans="2:29" x14ac:dyDescent="0.3">
      <c r="B382" s="7"/>
      <c r="C382"/>
      <c r="D382"/>
      <c r="E382" s="8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</row>
    <row r="383" spans="2:29" x14ac:dyDescent="0.3">
      <c r="B383" s="7"/>
      <c r="C383"/>
      <c r="D383"/>
      <c r="E383" s="8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</row>
    <row r="384" spans="2:29" x14ac:dyDescent="0.3">
      <c r="B384" s="7"/>
      <c r="C384"/>
      <c r="D384"/>
      <c r="E384" s="8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</row>
    <row r="385" spans="2:29" x14ac:dyDescent="0.3">
      <c r="B385" s="7"/>
      <c r="C385"/>
      <c r="D385"/>
      <c r="E385" s="8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</row>
    <row r="386" spans="2:29" x14ac:dyDescent="0.3">
      <c r="B386" s="7"/>
      <c r="C386"/>
      <c r="D386"/>
      <c r="E386" s="8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</row>
    <row r="387" spans="2:29" x14ac:dyDescent="0.3">
      <c r="B387" s="7"/>
      <c r="C387"/>
      <c r="D387"/>
      <c r="E387" s="8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</row>
    <row r="388" spans="2:29" x14ac:dyDescent="0.3">
      <c r="B388" s="7"/>
      <c r="C388"/>
      <c r="D388"/>
      <c r="E388" s="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</row>
    <row r="389" spans="2:29" x14ac:dyDescent="0.3">
      <c r="B389" s="7"/>
      <c r="C389"/>
      <c r="D389"/>
      <c r="E389" s="8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</row>
    <row r="390" spans="2:29" x14ac:dyDescent="0.3">
      <c r="B390" s="7"/>
      <c r="C390"/>
      <c r="D390"/>
      <c r="E390" s="8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</row>
    <row r="391" spans="2:29" x14ac:dyDescent="0.3">
      <c r="B391" s="7"/>
      <c r="C391"/>
      <c r="D391"/>
      <c r="E391" s="8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</row>
    <row r="392" spans="2:29" x14ac:dyDescent="0.3">
      <c r="B392" s="7"/>
      <c r="C392"/>
      <c r="D392"/>
      <c r="E392" s="8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</row>
    <row r="393" spans="2:29" x14ac:dyDescent="0.3">
      <c r="B393" s="7"/>
      <c r="C393"/>
      <c r="D393"/>
      <c r="E393" s="8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</row>
    <row r="394" spans="2:29" x14ac:dyDescent="0.3">
      <c r="B394" s="7"/>
      <c r="C394"/>
      <c r="D394"/>
      <c r="E394" s="8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</row>
    <row r="395" spans="2:29" x14ac:dyDescent="0.3">
      <c r="B395" s="7"/>
      <c r="C395"/>
      <c r="D395"/>
      <c r="E395" s="8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</row>
    <row r="396" spans="2:29" x14ac:dyDescent="0.3">
      <c r="B396" s="7"/>
      <c r="C396"/>
      <c r="D396"/>
      <c r="E396" s="8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</row>
    <row r="397" spans="2:29" x14ac:dyDescent="0.3">
      <c r="B397" s="7"/>
      <c r="C397"/>
      <c r="D397"/>
      <c r="E397" s="8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</row>
    <row r="398" spans="2:29" x14ac:dyDescent="0.3">
      <c r="B398" s="7"/>
      <c r="C398"/>
      <c r="D398"/>
      <c r="E398" s="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</row>
    <row r="399" spans="2:29" x14ac:dyDescent="0.3">
      <c r="B399" s="7"/>
      <c r="C399"/>
      <c r="D399"/>
      <c r="E399" s="8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</row>
    <row r="400" spans="2:29" x14ac:dyDescent="0.3">
      <c r="B400" s="7"/>
      <c r="C400"/>
      <c r="D400"/>
      <c r="E400" s="8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</row>
    <row r="401" spans="2:29" x14ac:dyDescent="0.3">
      <c r="B401" s="7"/>
      <c r="C401"/>
      <c r="D401"/>
      <c r="E401" s="8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</row>
    <row r="402" spans="2:29" x14ac:dyDescent="0.3">
      <c r="B402" s="7"/>
      <c r="C402"/>
      <c r="D402"/>
      <c r="E402" s="8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</row>
    <row r="403" spans="2:29" x14ac:dyDescent="0.3">
      <c r="B403" s="7"/>
      <c r="C403"/>
      <c r="D403"/>
      <c r="E403" s="8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</row>
    <row r="404" spans="2:29" x14ac:dyDescent="0.3">
      <c r="B404" s="7"/>
      <c r="C404"/>
      <c r="D404"/>
      <c r="E404" s="8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</row>
    <row r="405" spans="2:29" x14ac:dyDescent="0.3">
      <c r="B405" s="7"/>
      <c r="C405"/>
      <c r="D405"/>
      <c r="E405" s="8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</row>
    <row r="406" spans="2:29" x14ac:dyDescent="0.3">
      <c r="B406" s="7"/>
      <c r="C406"/>
      <c r="D406"/>
      <c r="E406" s="8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</row>
    <row r="407" spans="2:29" x14ac:dyDescent="0.3">
      <c r="B407" s="7"/>
      <c r="C407"/>
      <c r="D407"/>
      <c r="E407" s="8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</row>
    <row r="408" spans="2:29" x14ac:dyDescent="0.3">
      <c r="B408" s="7"/>
      <c r="C408"/>
      <c r="D408"/>
      <c r="E408" s="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2:29" x14ac:dyDescent="0.3">
      <c r="B409" s="7"/>
      <c r="C409"/>
      <c r="D409"/>
      <c r="E409" s="8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</row>
    <row r="410" spans="2:29" x14ac:dyDescent="0.3">
      <c r="B410" s="7"/>
      <c r="C410"/>
      <c r="D410"/>
      <c r="E410" s="8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</row>
    <row r="411" spans="2:29" x14ac:dyDescent="0.3">
      <c r="B411" s="7"/>
      <c r="C411"/>
      <c r="D411"/>
      <c r="E411" s="8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</row>
    <row r="412" spans="2:29" x14ac:dyDescent="0.3">
      <c r="B412" s="7"/>
      <c r="C412"/>
      <c r="D412"/>
      <c r="E412" s="8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</row>
    <row r="413" spans="2:29" x14ac:dyDescent="0.3">
      <c r="B413" s="7"/>
      <c r="C413"/>
      <c r="D413"/>
      <c r="E413" s="8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</row>
    <row r="414" spans="2:29" x14ac:dyDescent="0.3">
      <c r="B414" s="7"/>
      <c r="C414"/>
      <c r="D414"/>
      <c r="E414" s="8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</row>
    <row r="415" spans="2:29" x14ac:dyDescent="0.3">
      <c r="B415" s="7"/>
      <c r="C415"/>
      <c r="D415"/>
      <c r="E415" s="8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</row>
    <row r="416" spans="2:29" x14ac:dyDescent="0.3">
      <c r="B416" s="7"/>
      <c r="C416"/>
      <c r="D416"/>
      <c r="E416" s="8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</row>
    <row r="417" spans="2:29" x14ac:dyDescent="0.3">
      <c r="B417" s="7"/>
      <c r="C417"/>
      <c r="D417"/>
      <c r="E417" s="8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</row>
    <row r="418" spans="2:29" x14ac:dyDescent="0.3">
      <c r="B418" s="7"/>
      <c r="C418"/>
      <c r="D418"/>
      <c r="E418" s="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</row>
    <row r="419" spans="2:29" x14ac:dyDescent="0.3">
      <c r="B419" s="7"/>
      <c r="C419"/>
      <c r="D419"/>
      <c r="E419" s="8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</row>
    <row r="420" spans="2:29" x14ac:dyDescent="0.3">
      <c r="B420" s="7"/>
      <c r="C420"/>
      <c r="D420"/>
      <c r="E420" s="8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</row>
    <row r="421" spans="2:29" x14ac:dyDescent="0.3">
      <c r="B421" s="7"/>
      <c r="C421"/>
      <c r="D421"/>
      <c r="E421" s="8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</row>
    <row r="422" spans="2:29" x14ac:dyDescent="0.3">
      <c r="B422" s="7"/>
      <c r="C422"/>
      <c r="D422"/>
      <c r="E422" s="8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</row>
    <row r="423" spans="2:29" x14ac:dyDescent="0.3">
      <c r="B423" s="7"/>
      <c r="C423"/>
      <c r="D423"/>
      <c r="E423" s="8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</row>
    <row r="424" spans="2:29" x14ac:dyDescent="0.3">
      <c r="B424" s="7"/>
      <c r="C424"/>
      <c r="D424"/>
      <c r="E424" s="8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</row>
    <row r="425" spans="2:29" x14ac:dyDescent="0.3">
      <c r="B425" s="7"/>
      <c r="C425"/>
      <c r="D425"/>
      <c r="E425" s="8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</row>
    <row r="426" spans="2:29" x14ac:dyDescent="0.3">
      <c r="B426" s="7"/>
      <c r="C426"/>
      <c r="D426"/>
      <c r="E426" s="8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</row>
    <row r="427" spans="2:29" x14ac:dyDescent="0.3">
      <c r="B427" s="7"/>
      <c r="C427"/>
      <c r="D427"/>
      <c r="E427" s="8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</row>
    <row r="428" spans="2:29" x14ac:dyDescent="0.3">
      <c r="B428" s="7"/>
      <c r="C428"/>
      <c r="D428"/>
      <c r="E428" s="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</row>
    <row r="429" spans="2:29" x14ac:dyDescent="0.3">
      <c r="B429" s="7"/>
      <c r="C429"/>
      <c r="D429"/>
      <c r="E429" s="8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</row>
    <row r="430" spans="2:29" x14ac:dyDescent="0.3">
      <c r="B430" s="7"/>
      <c r="C430"/>
      <c r="D430"/>
      <c r="E430" s="8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</row>
    <row r="431" spans="2:29" x14ac:dyDescent="0.3">
      <c r="B431" s="7"/>
      <c r="C431"/>
      <c r="D431"/>
      <c r="E431" s="8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</row>
    <row r="432" spans="2:29" x14ac:dyDescent="0.3">
      <c r="B432" s="7"/>
      <c r="C432"/>
      <c r="D432"/>
      <c r="E432" s="8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</row>
    <row r="433" spans="2:29" x14ac:dyDescent="0.3">
      <c r="B433" s="7"/>
      <c r="C433"/>
      <c r="D433"/>
      <c r="E433" s="8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</row>
    <row r="434" spans="2:29" x14ac:dyDescent="0.3">
      <c r="B434" s="7"/>
      <c r="C434"/>
      <c r="D434"/>
      <c r="E434" s="8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</row>
    <row r="435" spans="2:29" x14ac:dyDescent="0.3">
      <c r="B435" s="7"/>
      <c r="C435"/>
      <c r="D435"/>
      <c r="E435" s="8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</row>
    <row r="436" spans="2:29" x14ac:dyDescent="0.3">
      <c r="B436" s="7"/>
      <c r="C436"/>
      <c r="D436"/>
      <c r="E436" s="8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</row>
    <row r="437" spans="2:29" x14ac:dyDescent="0.3">
      <c r="B437" s="7"/>
      <c r="C437"/>
      <c r="D437"/>
      <c r="E437" s="8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</row>
    <row r="438" spans="2:29" x14ac:dyDescent="0.3">
      <c r="B438" s="7"/>
      <c r="C438"/>
      <c r="D438"/>
      <c r="E438" s="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</row>
    <row r="439" spans="2:29" x14ac:dyDescent="0.3">
      <c r="B439" s="7"/>
      <c r="C439"/>
      <c r="D439"/>
      <c r="E439" s="8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</row>
    <row r="440" spans="2:29" x14ac:dyDescent="0.3">
      <c r="B440" s="7"/>
      <c r="C440"/>
      <c r="D440"/>
      <c r="E440" s="8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</row>
    <row r="441" spans="2:29" x14ac:dyDescent="0.3">
      <c r="B441" s="7"/>
      <c r="C441"/>
      <c r="D441"/>
      <c r="E441" s="8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</row>
    <row r="442" spans="2:29" x14ac:dyDescent="0.3">
      <c r="B442" s="7"/>
      <c r="C442"/>
      <c r="D442"/>
      <c r="E442" s="8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</row>
    <row r="443" spans="2:29" x14ac:dyDescent="0.3">
      <c r="B443" s="7"/>
      <c r="C443"/>
      <c r="D443"/>
      <c r="E443" s="8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</row>
    <row r="444" spans="2:29" x14ac:dyDescent="0.3">
      <c r="B444" s="7"/>
      <c r="C444"/>
      <c r="D444"/>
      <c r="E444" s="8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</row>
    <row r="445" spans="2:29" x14ac:dyDescent="0.3">
      <c r="B445" s="7"/>
      <c r="C445"/>
      <c r="D445"/>
      <c r="E445" s="8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</row>
    <row r="446" spans="2:29" x14ac:dyDescent="0.3">
      <c r="B446" s="7"/>
      <c r="C446"/>
      <c r="D446"/>
      <c r="E446" s="8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</row>
    <row r="447" spans="2:29" x14ac:dyDescent="0.3">
      <c r="B447" s="7"/>
      <c r="C447"/>
      <c r="D447"/>
      <c r="E447" s="8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</row>
    <row r="448" spans="2:29" x14ac:dyDescent="0.3">
      <c r="B448" s="7"/>
      <c r="C448"/>
      <c r="D448"/>
      <c r="E448" s="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</row>
    <row r="449" spans="2:29" x14ac:dyDescent="0.3">
      <c r="B449" s="7"/>
      <c r="C449"/>
      <c r="D449"/>
      <c r="E449" s="8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</row>
    <row r="450" spans="2:29" x14ac:dyDescent="0.3">
      <c r="B450" s="7"/>
      <c r="C450"/>
      <c r="D450"/>
      <c r="E450" s="8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</row>
    <row r="451" spans="2:29" x14ac:dyDescent="0.3">
      <c r="B451" s="7"/>
      <c r="C451"/>
      <c r="D451"/>
      <c r="E451" s="8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</row>
    <row r="452" spans="2:29" x14ac:dyDescent="0.3">
      <c r="B452" s="7"/>
      <c r="C452"/>
      <c r="D452"/>
      <c r="E452" s="8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</row>
    <row r="453" spans="2:29" x14ac:dyDescent="0.3">
      <c r="B453" s="7"/>
      <c r="C453"/>
      <c r="D453"/>
      <c r="E453" s="8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</row>
    <row r="454" spans="2:29" x14ac:dyDescent="0.3">
      <c r="B454" s="7"/>
      <c r="C454"/>
      <c r="D454"/>
      <c r="E454" s="8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</row>
    <row r="455" spans="2:29" x14ac:dyDescent="0.3">
      <c r="B455" s="7"/>
      <c r="C455"/>
      <c r="D455"/>
      <c r="E455" s="8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</row>
    <row r="456" spans="2:29" x14ac:dyDescent="0.3">
      <c r="B456" s="7"/>
      <c r="C456"/>
      <c r="D456"/>
      <c r="E456" s="8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</row>
    <row r="457" spans="2:29" x14ac:dyDescent="0.3">
      <c r="B457" s="7"/>
      <c r="C457"/>
      <c r="D457"/>
      <c r="E457" s="8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</row>
    <row r="458" spans="2:29" x14ac:dyDescent="0.3">
      <c r="B458" s="7"/>
      <c r="C458"/>
      <c r="D458"/>
      <c r="E458" s="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</row>
    <row r="459" spans="2:29" x14ac:dyDescent="0.3">
      <c r="B459" s="7"/>
      <c r="C459"/>
      <c r="D459"/>
      <c r="E459" s="8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</row>
    <row r="460" spans="2:29" x14ac:dyDescent="0.3">
      <c r="B460" s="7"/>
      <c r="C460"/>
      <c r="D460"/>
      <c r="E460" s="8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</row>
    <row r="461" spans="2:29" x14ac:dyDescent="0.3">
      <c r="B461" s="7"/>
      <c r="C461"/>
      <c r="D461"/>
      <c r="E461" s="8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</row>
    <row r="462" spans="2:29" x14ac:dyDescent="0.3">
      <c r="B462" s="7"/>
      <c r="C462"/>
      <c r="D462"/>
      <c r="E462" s="8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</row>
    <row r="463" spans="2:29" x14ac:dyDescent="0.3">
      <c r="B463" s="7"/>
      <c r="C463"/>
      <c r="D463"/>
      <c r="E463" s="8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</row>
    <row r="464" spans="2:29" x14ac:dyDescent="0.3">
      <c r="B464" s="7"/>
      <c r="C464"/>
      <c r="D464"/>
      <c r="E464" s="8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</row>
    <row r="465" spans="2:29" x14ac:dyDescent="0.3">
      <c r="B465" s="7"/>
      <c r="C465"/>
      <c r="D465"/>
      <c r="E465" s="8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</row>
    <row r="466" spans="2:29" x14ac:dyDescent="0.3">
      <c r="B466" s="7"/>
      <c r="C466"/>
      <c r="D466"/>
      <c r="E466" s="8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</row>
    <row r="467" spans="2:29" x14ac:dyDescent="0.3">
      <c r="B467" s="7"/>
      <c r="C467"/>
      <c r="D467"/>
      <c r="E467" s="8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</row>
    <row r="468" spans="2:29" x14ac:dyDescent="0.3">
      <c r="B468" s="7"/>
      <c r="C468"/>
      <c r="D468"/>
      <c r="E468" s="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</row>
    <row r="469" spans="2:29" x14ac:dyDescent="0.3">
      <c r="B469" s="7"/>
      <c r="C469"/>
      <c r="D469"/>
      <c r="E469" s="8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</row>
    <row r="470" spans="2:29" x14ac:dyDescent="0.3">
      <c r="B470" s="7"/>
      <c r="C470"/>
      <c r="D470"/>
      <c r="E470" s="8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</row>
    <row r="471" spans="2:29" x14ac:dyDescent="0.3">
      <c r="B471" s="7"/>
      <c r="C471"/>
      <c r="D471"/>
      <c r="E471" s="8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</row>
    <row r="472" spans="2:29" x14ac:dyDescent="0.3">
      <c r="B472" s="7"/>
      <c r="C472"/>
      <c r="D472"/>
      <c r="E472" s="8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</row>
    <row r="473" spans="2:29" x14ac:dyDescent="0.3">
      <c r="B473" s="7"/>
      <c r="C473"/>
      <c r="D473"/>
      <c r="E473" s="8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</row>
    <row r="474" spans="2:29" x14ac:dyDescent="0.3">
      <c r="B474" s="7"/>
      <c r="C474"/>
      <c r="D474"/>
      <c r="E474" s="8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</row>
    <row r="475" spans="2:29" x14ac:dyDescent="0.3">
      <c r="B475" s="7"/>
      <c r="C475"/>
      <c r="D475"/>
      <c r="E475" s="8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</row>
    <row r="476" spans="2:29" x14ac:dyDescent="0.3">
      <c r="B476" s="7"/>
      <c r="C476"/>
      <c r="D476"/>
      <c r="E476" s="8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</row>
    <row r="477" spans="2:29" x14ac:dyDescent="0.3">
      <c r="B477" s="7"/>
      <c r="C477"/>
      <c r="D477"/>
      <c r="E477" s="8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</row>
    <row r="478" spans="2:29" x14ac:dyDescent="0.3">
      <c r="B478" s="7"/>
      <c r="C478"/>
      <c r="D478"/>
      <c r="E478" s="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</row>
    <row r="479" spans="2:29" x14ac:dyDescent="0.3">
      <c r="B479" s="7"/>
      <c r="C479"/>
      <c r="D479"/>
      <c r="E479" s="8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</row>
    <row r="480" spans="2:29" x14ac:dyDescent="0.3">
      <c r="B480" s="7"/>
      <c r="C480"/>
      <c r="D480"/>
      <c r="E480" s="8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</row>
    <row r="481" spans="2:29" x14ac:dyDescent="0.3">
      <c r="B481" s="7"/>
      <c r="C481"/>
      <c r="D481"/>
      <c r="E481" s="8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</row>
    <row r="482" spans="2:29" x14ac:dyDescent="0.3">
      <c r="B482" s="7"/>
      <c r="C482"/>
      <c r="D482"/>
      <c r="E482" s="8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</row>
    <row r="483" spans="2:29" x14ac:dyDescent="0.3">
      <c r="B483" s="7"/>
      <c r="C483"/>
      <c r="D483"/>
      <c r="E483" s="8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</row>
    <row r="484" spans="2:29" x14ac:dyDescent="0.3">
      <c r="B484" s="7"/>
      <c r="C484"/>
      <c r="D484"/>
      <c r="E484" s="8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</row>
    <row r="485" spans="2:29" x14ac:dyDescent="0.3">
      <c r="B485" s="7"/>
      <c r="C485"/>
      <c r="D485"/>
      <c r="E485" s="8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</row>
    <row r="486" spans="2:29" x14ac:dyDescent="0.3">
      <c r="B486" s="7"/>
      <c r="C486"/>
      <c r="D486"/>
      <c r="E486" s="8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</row>
    <row r="487" spans="2:29" x14ac:dyDescent="0.3">
      <c r="B487" s="7"/>
      <c r="C487"/>
      <c r="D487"/>
      <c r="E487" s="8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</row>
    <row r="488" spans="2:29" x14ac:dyDescent="0.3">
      <c r="B488" s="7"/>
      <c r="C488"/>
      <c r="D488"/>
      <c r="E488" s="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</row>
    <row r="489" spans="2:29" x14ac:dyDescent="0.3">
      <c r="B489" s="7"/>
      <c r="C489"/>
      <c r="D489"/>
      <c r="E489" s="8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</row>
    <row r="490" spans="2:29" x14ac:dyDescent="0.3">
      <c r="B490" s="7"/>
      <c r="C490"/>
      <c r="D490"/>
      <c r="E490" s="8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</row>
    <row r="491" spans="2:29" x14ac:dyDescent="0.3">
      <c r="B491" s="7"/>
      <c r="C491"/>
      <c r="D491"/>
      <c r="E491" s="8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</row>
    <row r="492" spans="2:29" x14ac:dyDescent="0.3">
      <c r="B492" s="7"/>
      <c r="C492"/>
      <c r="D492"/>
      <c r="E492" s="8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</row>
    <row r="493" spans="2:29" x14ac:dyDescent="0.3">
      <c r="B493" s="7"/>
      <c r="C493"/>
      <c r="D493"/>
      <c r="E493" s="8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</row>
    <row r="494" spans="2:29" x14ac:dyDescent="0.3">
      <c r="B494" s="7"/>
      <c r="C494"/>
      <c r="D494"/>
      <c r="E494" s="8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</row>
    <row r="495" spans="2:29" x14ac:dyDescent="0.3">
      <c r="B495" s="7"/>
      <c r="C495"/>
      <c r="D495"/>
      <c r="E495" s="8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</row>
    <row r="496" spans="2:29" x14ac:dyDescent="0.3">
      <c r="B496" s="7"/>
      <c r="C496"/>
      <c r="D496"/>
      <c r="E496" s="8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</row>
    <row r="497" spans="2:29" x14ac:dyDescent="0.3">
      <c r="B497" s="7"/>
      <c r="C497"/>
      <c r="D497"/>
      <c r="E497" s="8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</row>
    <row r="498" spans="2:29" x14ac:dyDescent="0.3">
      <c r="B498" s="7"/>
      <c r="C498"/>
      <c r="D498"/>
      <c r="E498" s="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</row>
    <row r="499" spans="2:29" x14ac:dyDescent="0.3">
      <c r="B499" s="7"/>
      <c r="C499"/>
      <c r="D499"/>
      <c r="E499" s="8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</row>
    <row r="500" spans="2:29" x14ac:dyDescent="0.3">
      <c r="B500" s="7"/>
      <c r="C500"/>
      <c r="D500"/>
      <c r="E500" s="8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</row>
    <row r="501" spans="2:29" x14ac:dyDescent="0.3">
      <c r="B501" s="7"/>
      <c r="C501"/>
      <c r="D501"/>
      <c r="E501" s="8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</row>
    <row r="502" spans="2:29" x14ac:dyDescent="0.3">
      <c r="B502" s="7"/>
      <c r="C502"/>
      <c r="D502"/>
      <c r="E502" s="8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</row>
    <row r="503" spans="2:29" x14ac:dyDescent="0.3">
      <c r="B503" s="7"/>
      <c r="C503"/>
      <c r="D503"/>
      <c r="E503" s="8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</row>
    <row r="504" spans="2:29" x14ac:dyDescent="0.3">
      <c r="B504" s="7"/>
      <c r="C504"/>
      <c r="D504"/>
      <c r="E504" s="8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</row>
    <row r="505" spans="2:29" x14ac:dyDescent="0.3">
      <c r="B505" s="7"/>
      <c r="C505"/>
      <c r="D505"/>
      <c r="E505" s="8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</row>
    <row r="506" spans="2:29" x14ac:dyDescent="0.3">
      <c r="B506" s="7"/>
      <c r="C506"/>
      <c r="D506"/>
      <c r="E506" s="8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</row>
    <row r="507" spans="2:29" x14ac:dyDescent="0.3">
      <c r="B507" s="7"/>
      <c r="C507"/>
      <c r="D507"/>
      <c r="E507" s="8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</row>
    <row r="508" spans="2:29" x14ac:dyDescent="0.3">
      <c r="B508" s="7"/>
      <c r="C508"/>
      <c r="D508"/>
      <c r="E508" s="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</row>
    <row r="509" spans="2:29" x14ac:dyDescent="0.3">
      <c r="B509" s="7"/>
      <c r="C509"/>
      <c r="D509"/>
      <c r="E509" s="8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</row>
    <row r="510" spans="2:29" x14ac:dyDescent="0.3">
      <c r="B510" s="7"/>
      <c r="C510"/>
      <c r="D510"/>
      <c r="E510" s="8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</row>
    <row r="511" spans="2:29" x14ac:dyDescent="0.3">
      <c r="B511" s="7"/>
      <c r="C511"/>
      <c r="D511"/>
      <c r="E511" s="8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</row>
    <row r="512" spans="2:29" x14ac:dyDescent="0.3">
      <c r="B512" s="7"/>
      <c r="C512"/>
      <c r="D512"/>
      <c r="E512" s="8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</row>
    <row r="513" spans="2:29" x14ac:dyDescent="0.3">
      <c r="B513" s="7"/>
      <c r="C513"/>
      <c r="D513"/>
      <c r="E513" s="8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</row>
    <row r="514" spans="2:29" x14ac:dyDescent="0.3">
      <c r="B514" s="7"/>
      <c r="C514"/>
      <c r="D514"/>
      <c r="E514" s="8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</row>
    <row r="515" spans="2:29" x14ac:dyDescent="0.3">
      <c r="B515" s="7"/>
      <c r="C515"/>
      <c r="D515"/>
      <c r="E515" s="8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</row>
    <row r="516" spans="2:29" x14ac:dyDescent="0.3">
      <c r="B516" s="7"/>
      <c r="C516"/>
      <c r="D516"/>
      <c r="E516" s="8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</row>
    <row r="517" spans="2:29" x14ac:dyDescent="0.3">
      <c r="B517" s="7"/>
      <c r="C517"/>
      <c r="D517"/>
      <c r="E517" s="8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</row>
    <row r="518" spans="2:29" x14ac:dyDescent="0.3">
      <c r="B518" s="7"/>
      <c r="C518"/>
      <c r="D518"/>
      <c r="E518" s="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</row>
    <row r="519" spans="2:29" x14ac:dyDescent="0.3">
      <c r="B519" s="7"/>
      <c r="C519"/>
      <c r="D519"/>
      <c r="E519" s="8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</row>
    <row r="520" spans="2:29" x14ac:dyDescent="0.3">
      <c r="B520" s="7"/>
      <c r="C520"/>
      <c r="D520"/>
      <c r="E520" s="8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</row>
    <row r="521" spans="2:29" x14ac:dyDescent="0.3">
      <c r="B521" s="7"/>
      <c r="C521"/>
      <c r="D521"/>
      <c r="E521" s="8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</row>
    <row r="522" spans="2:29" x14ac:dyDescent="0.3">
      <c r="B522" s="7"/>
      <c r="C522"/>
      <c r="D522"/>
      <c r="E522" s="8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</row>
    <row r="523" spans="2:29" x14ac:dyDescent="0.3">
      <c r="B523" s="7"/>
      <c r="C523"/>
      <c r="D523"/>
      <c r="E523" s="8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</row>
    <row r="524" spans="2:29" x14ac:dyDescent="0.3">
      <c r="B524" s="7"/>
      <c r="C524"/>
      <c r="D524"/>
      <c r="E524" s="8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</row>
    <row r="525" spans="2:29" x14ac:dyDescent="0.3">
      <c r="B525" s="7"/>
      <c r="C525"/>
      <c r="D525"/>
      <c r="E525" s="8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</row>
    <row r="526" spans="2:29" x14ac:dyDescent="0.3">
      <c r="B526" s="7"/>
      <c r="C526"/>
      <c r="D526"/>
      <c r="E526" s="8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</row>
    <row r="527" spans="2:29" x14ac:dyDescent="0.3">
      <c r="B527" s="7"/>
      <c r="C527"/>
      <c r="D527"/>
      <c r="E527" s="8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</row>
    <row r="528" spans="2:29" x14ac:dyDescent="0.3">
      <c r="B528" s="7"/>
      <c r="C528"/>
      <c r="D528"/>
      <c r="E528" s="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</row>
    <row r="529" spans="2:29" x14ac:dyDescent="0.3">
      <c r="B529" s="7"/>
      <c r="C529"/>
      <c r="D529"/>
      <c r="E529" s="8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</row>
    <row r="530" spans="2:29" x14ac:dyDescent="0.3">
      <c r="B530" s="7"/>
      <c r="C530"/>
      <c r="D530"/>
      <c r="E530" s="8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</row>
    <row r="531" spans="2:29" x14ac:dyDescent="0.3">
      <c r="B531" s="7"/>
      <c r="C531"/>
      <c r="D531"/>
      <c r="E531" s="8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</row>
    <row r="532" spans="2:29" x14ac:dyDescent="0.3">
      <c r="B532" s="7"/>
      <c r="C532"/>
      <c r="D532"/>
      <c r="E532" s="8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</row>
    <row r="533" spans="2:29" x14ac:dyDescent="0.3">
      <c r="B533" s="7"/>
      <c r="C533"/>
      <c r="D533"/>
      <c r="E533" s="8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</row>
    <row r="534" spans="2:29" x14ac:dyDescent="0.3">
      <c r="B534" s="7"/>
      <c r="C534"/>
      <c r="D534"/>
      <c r="E534" s="8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</row>
    <row r="535" spans="2:29" x14ac:dyDescent="0.3">
      <c r="B535" s="7"/>
      <c r="C535"/>
      <c r="D535"/>
      <c r="E535" s="8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</row>
    <row r="536" spans="2:29" x14ac:dyDescent="0.3">
      <c r="B536" s="7"/>
      <c r="C536"/>
      <c r="D536"/>
      <c r="E536" s="8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</row>
    <row r="537" spans="2:29" x14ac:dyDescent="0.3">
      <c r="B537" s="7"/>
      <c r="C537"/>
      <c r="D537"/>
      <c r="E537" s="8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</row>
    <row r="538" spans="2:29" x14ac:dyDescent="0.3">
      <c r="B538" s="7"/>
      <c r="C538"/>
      <c r="D538"/>
      <c r="E538" s="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</row>
    <row r="539" spans="2:29" x14ac:dyDescent="0.3">
      <c r="B539" s="7"/>
      <c r="C539"/>
      <c r="D539"/>
      <c r="E539" s="8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</row>
    <row r="540" spans="2:29" x14ac:dyDescent="0.3">
      <c r="B540" s="7"/>
      <c r="C540"/>
      <c r="D540"/>
      <c r="E540" s="8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</row>
    <row r="541" spans="2:29" x14ac:dyDescent="0.3">
      <c r="B541" s="7"/>
      <c r="C541"/>
      <c r="D541"/>
      <c r="E541" s="8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</row>
    <row r="542" spans="2:29" x14ac:dyDescent="0.3">
      <c r="B542" s="7"/>
      <c r="C542"/>
      <c r="D542"/>
      <c r="E542" s="8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</row>
    <row r="543" spans="2:29" x14ac:dyDescent="0.3">
      <c r="B543" s="7"/>
      <c r="C543"/>
      <c r="D543"/>
      <c r="E543" s="8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</row>
    <row r="544" spans="2:29" x14ac:dyDescent="0.3">
      <c r="B544" s="7"/>
      <c r="C544"/>
      <c r="D544"/>
      <c r="E544" s="8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</row>
    <row r="545" spans="2:29" x14ac:dyDescent="0.3">
      <c r="B545" s="7"/>
      <c r="C545"/>
      <c r="D545"/>
      <c r="E545" s="8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</row>
    <row r="546" spans="2:29" x14ac:dyDescent="0.3">
      <c r="B546" s="7"/>
      <c r="C546"/>
      <c r="D546"/>
      <c r="E546" s="8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</row>
    <row r="547" spans="2:29" x14ac:dyDescent="0.3">
      <c r="B547" s="7"/>
      <c r="C547"/>
      <c r="D547"/>
      <c r="E547" s="8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</row>
    <row r="548" spans="2:29" x14ac:dyDescent="0.3">
      <c r="B548" s="7"/>
      <c r="C548"/>
      <c r="D548"/>
      <c r="E548" s="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</row>
    <row r="549" spans="2:29" x14ac:dyDescent="0.3">
      <c r="B549" s="7"/>
      <c r="C549"/>
      <c r="D549"/>
      <c r="E549" s="8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</row>
    <row r="550" spans="2:29" x14ac:dyDescent="0.3">
      <c r="B550" s="7"/>
      <c r="C550"/>
      <c r="D550"/>
      <c r="E550" s="8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</row>
    <row r="551" spans="2:29" x14ac:dyDescent="0.3">
      <c r="B551" s="7"/>
      <c r="C551"/>
      <c r="D551"/>
      <c r="E551" s="8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</row>
    <row r="552" spans="2:29" x14ac:dyDescent="0.3">
      <c r="B552" s="7"/>
      <c r="C552"/>
      <c r="D552"/>
      <c r="E552" s="8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</row>
    <row r="553" spans="2:29" x14ac:dyDescent="0.3">
      <c r="B553" s="7"/>
      <c r="C553"/>
      <c r="D553"/>
      <c r="E553" s="8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</row>
    <row r="554" spans="2:29" x14ac:dyDescent="0.3">
      <c r="B554" s="7"/>
      <c r="C554"/>
      <c r="D554"/>
      <c r="E554" s="8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</row>
    <row r="555" spans="2:29" x14ac:dyDescent="0.3">
      <c r="B555" s="7"/>
      <c r="C555"/>
      <c r="D555"/>
      <c r="E555" s="8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</row>
    <row r="556" spans="2:29" x14ac:dyDescent="0.3">
      <c r="B556" s="7"/>
      <c r="C556"/>
      <c r="D556"/>
      <c r="E556" s="8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</row>
    <row r="557" spans="2:29" x14ac:dyDescent="0.3">
      <c r="B557" s="7"/>
      <c r="C557"/>
      <c r="D557"/>
      <c r="E557" s="8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</row>
    <row r="558" spans="2:29" x14ac:dyDescent="0.3">
      <c r="B558" s="7"/>
      <c r="C558"/>
      <c r="D558"/>
      <c r="E558" s="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</row>
    <row r="559" spans="2:29" x14ac:dyDescent="0.3">
      <c r="B559" s="7"/>
      <c r="C559"/>
      <c r="D559"/>
      <c r="E559" s="8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</row>
    <row r="560" spans="2:29" x14ac:dyDescent="0.3">
      <c r="B560" s="7"/>
      <c r="C560"/>
      <c r="D560"/>
      <c r="E560" s="8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</row>
    <row r="561" spans="2:29" x14ac:dyDescent="0.3">
      <c r="B561" s="7"/>
      <c r="C561"/>
      <c r="D561"/>
      <c r="E561" s="8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</row>
    <row r="562" spans="2:29" x14ac:dyDescent="0.3">
      <c r="B562" s="7"/>
      <c r="C562"/>
      <c r="D562"/>
      <c r="E562" s="8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</row>
    <row r="563" spans="2:29" x14ac:dyDescent="0.3">
      <c r="B563" s="7"/>
      <c r="C563"/>
      <c r="D563"/>
      <c r="E563" s="8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</row>
    <row r="564" spans="2:29" x14ac:dyDescent="0.3">
      <c r="B564" s="7"/>
      <c r="C564"/>
      <c r="D564"/>
      <c r="E564" s="8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</row>
    <row r="565" spans="2:29" x14ac:dyDescent="0.3">
      <c r="B565" s="7"/>
      <c r="C565"/>
      <c r="D565"/>
      <c r="E565" s="8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</row>
    <row r="566" spans="2:29" x14ac:dyDescent="0.3">
      <c r="B566" s="7"/>
      <c r="C566"/>
      <c r="D566"/>
      <c r="E566" s="8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</row>
    <row r="567" spans="2:29" x14ac:dyDescent="0.3">
      <c r="B567" s="7"/>
      <c r="C567"/>
      <c r="D567"/>
      <c r="E567" s="8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</row>
    <row r="568" spans="2:29" x14ac:dyDescent="0.3">
      <c r="B568" s="7"/>
      <c r="C568"/>
      <c r="D568"/>
      <c r="E568" s="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</row>
    <row r="569" spans="2:29" x14ac:dyDescent="0.3">
      <c r="B569" s="7"/>
      <c r="C569"/>
      <c r="D569"/>
      <c r="E569" s="8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</row>
    <row r="570" spans="2:29" x14ac:dyDescent="0.3">
      <c r="B570" s="7"/>
      <c r="C570"/>
      <c r="D570"/>
      <c r="E570" s="8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</row>
    <row r="571" spans="2:29" x14ac:dyDescent="0.3">
      <c r="B571" s="7"/>
      <c r="C571"/>
      <c r="D571"/>
      <c r="E571" s="8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</row>
    <row r="572" spans="2:29" x14ac:dyDescent="0.3">
      <c r="B572" s="7"/>
      <c r="C572"/>
      <c r="D572"/>
      <c r="E572" s="8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</row>
    <row r="573" spans="2:29" x14ac:dyDescent="0.3">
      <c r="B573" s="7"/>
      <c r="C573"/>
      <c r="D573"/>
      <c r="E573" s="8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</row>
    <row r="574" spans="2:29" x14ac:dyDescent="0.3">
      <c r="B574" s="7"/>
      <c r="C574"/>
      <c r="D574"/>
      <c r="E574" s="8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</row>
    <row r="575" spans="2:29" x14ac:dyDescent="0.3">
      <c r="B575" s="7"/>
      <c r="C575"/>
      <c r="D575"/>
      <c r="E575" s="8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</row>
    <row r="576" spans="2:29" x14ac:dyDescent="0.3">
      <c r="B576" s="7"/>
      <c r="C576"/>
      <c r="D576"/>
      <c r="E576" s="8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</row>
    <row r="577" spans="2:29" x14ac:dyDescent="0.3">
      <c r="B577" s="7"/>
      <c r="C577"/>
      <c r="D577"/>
      <c r="E577" s="8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</row>
    <row r="578" spans="2:29" x14ac:dyDescent="0.3">
      <c r="B578" s="7"/>
      <c r="C578"/>
      <c r="D578"/>
      <c r="E578" s="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</row>
    <row r="579" spans="2:29" x14ac:dyDescent="0.3">
      <c r="B579" s="7"/>
      <c r="C579"/>
      <c r="D579"/>
      <c r="E579" s="8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</row>
    <row r="580" spans="2:29" x14ac:dyDescent="0.3">
      <c r="B580" s="7"/>
      <c r="C580"/>
      <c r="D580"/>
      <c r="E580" s="8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</row>
    <row r="581" spans="2:29" x14ac:dyDescent="0.3">
      <c r="B581" s="7"/>
      <c r="C581"/>
      <c r="D581"/>
      <c r="E581" s="8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</row>
    <row r="582" spans="2:29" x14ac:dyDescent="0.3">
      <c r="B582" s="7"/>
      <c r="C582"/>
      <c r="D582"/>
      <c r="E582" s="8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</row>
    <row r="583" spans="2:29" x14ac:dyDescent="0.3">
      <c r="B583" s="7"/>
      <c r="C583"/>
      <c r="D583"/>
      <c r="E583" s="8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</row>
    <row r="584" spans="2:29" x14ac:dyDescent="0.3">
      <c r="B584" s="7"/>
      <c r="C584"/>
      <c r="D584"/>
      <c r="E584" s="8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</row>
    <row r="585" spans="2:29" x14ac:dyDescent="0.3">
      <c r="B585" s="7"/>
      <c r="C585"/>
      <c r="D585"/>
      <c r="E585" s="8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</row>
    <row r="586" spans="2:29" x14ac:dyDescent="0.3">
      <c r="B586" s="7"/>
      <c r="C586"/>
      <c r="D586"/>
      <c r="E586" s="8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</row>
    <row r="587" spans="2:29" x14ac:dyDescent="0.3">
      <c r="B587" s="7"/>
      <c r="C587"/>
      <c r="D587"/>
      <c r="E587" s="8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</row>
    <row r="588" spans="2:29" x14ac:dyDescent="0.3">
      <c r="B588" s="7"/>
      <c r="C588"/>
      <c r="D588"/>
      <c r="E588" s="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</row>
    <row r="589" spans="2:29" x14ac:dyDescent="0.3">
      <c r="B589" s="7"/>
      <c r="C589"/>
      <c r="D589"/>
      <c r="E589" s="8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</row>
    <row r="590" spans="2:29" x14ac:dyDescent="0.3">
      <c r="B590" s="7"/>
      <c r="C590"/>
      <c r="D590"/>
      <c r="E590" s="8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</row>
    <row r="591" spans="2:29" x14ac:dyDescent="0.3">
      <c r="B591" s="7"/>
      <c r="C591"/>
      <c r="D591"/>
      <c r="E591" s="8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</row>
    <row r="592" spans="2:29" x14ac:dyDescent="0.3">
      <c r="B592" s="7"/>
      <c r="C592"/>
      <c r="D592"/>
      <c r="E592" s="8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</row>
    <row r="593" spans="2:29" x14ac:dyDescent="0.3">
      <c r="B593" s="7"/>
      <c r="C593"/>
      <c r="D593"/>
      <c r="E593" s="8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</row>
    <row r="594" spans="2:29" x14ac:dyDescent="0.3">
      <c r="B594" s="7"/>
      <c r="C594"/>
      <c r="D594"/>
      <c r="E594" s="8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</row>
    <row r="595" spans="2:29" x14ac:dyDescent="0.3">
      <c r="B595" s="7"/>
      <c r="C595"/>
      <c r="D595"/>
      <c r="E595" s="8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</row>
    <row r="596" spans="2:29" x14ac:dyDescent="0.3">
      <c r="B596" s="7"/>
      <c r="C596"/>
      <c r="D596"/>
      <c r="E596" s="8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</row>
    <row r="597" spans="2:29" x14ac:dyDescent="0.3">
      <c r="B597" s="7"/>
      <c r="C597"/>
      <c r="D597"/>
      <c r="E597" s="8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</row>
    <row r="598" spans="2:29" x14ac:dyDescent="0.3">
      <c r="B598" s="7"/>
      <c r="C598"/>
      <c r="D598"/>
      <c r="E598" s="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</row>
    <row r="599" spans="2:29" x14ac:dyDescent="0.3">
      <c r="B599" s="7"/>
      <c r="C599"/>
      <c r="D599"/>
      <c r="E599" s="8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</row>
    <row r="600" spans="2:29" x14ac:dyDescent="0.3">
      <c r="B600" s="7"/>
      <c r="C600"/>
      <c r="D600"/>
      <c r="E600" s="8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</row>
    <row r="601" spans="2:29" x14ac:dyDescent="0.3">
      <c r="B601" s="7"/>
      <c r="C601"/>
      <c r="D601"/>
      <c r="E601" s="8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</row>
    <row r="602" spans="2:29" x14ac:dyDescent="0.3">
      <c r="B602" s="7"/>
      <c r="C602"/>
      <c r="D602"/>
      <c r="E602" s="8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</row>
    <row r="603" spans="2:29" x14ac:dyDescent="0.3">
      <c r="B603" s="7"/>
      <c r="C603"/>
      <c r="D603"/>
      <c r="E603" s="8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</row>
    <row r="604" spans="2:29" x14ac:dyDescent="0.3">
      <c r="B604" s="7"/>
      <c r="C604"/>
      <c r="D604"/>
      <c r="E604" s="8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</row>
    <row r="605" spans="2:29" x14ac:dyDescent="0.3">
      <c r="B605" s="7"/>
      <c r="C605"/>
      <c r="D605"/>
      <c r="E605" s="8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</row>
    <row r="606" spans="2:29" x14ac:dyDescent="0.3">
      <c r="B606" s="7"/>
      <c r="C606"/>
      <c r="D606"/>
      <c r="E606" s="8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</row>
    <row r="607" spans="2:29" x14ac:dyDescent="0.3">
      <c r="B607" s="7"/>
      <c r="C607"/>
      <c r="D607"/>
      <c r="E607" s="8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</row>
    <row r="608" spans="2:29" x14ac:dyDescent="0.3">
      <c r="B608" s="7"/>
      <c r="C608"/>
      <c r="D608"/>
      <c r="E608" s="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</row>
    <row r="609" spans="2:29" x14ac:dyDescent="0.3">
      <c r="B609" s="7"/>
      <c r="C609"/>
      <c r="D609"/>
      <c r="E609" s="8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</row>
    <row r="610" spans="2:29" x14ac:dyDescent="0.3">
      <c r="B610" s="7"/>
      <c r="C610"/>
      <c r="D610"/>
      <c r="E610" s="8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</row>
    <row r="611" spans="2:29" x14ac:dyDescent="0.3">
      <c r="B611" s="7"/>
      <c r="C611"/>
      <c r="D611"/>
      <c r="E611" s="8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</row>
    <row r="612" spans="2:29" x14ac:dyDescent="0.3">
      <c r="B612" s="7"/>
      <c r="C612"/>
      <c r="D612"/>
      <c r="E612" s="8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</row>
    <row r="613" spans="2:29" x14ac:dyDescent="0.3">
      <c r="B613" s="7"/>
      <c r="C613"/>
      <c r="D613"/>
      <c r="E613" s="8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</row>
    <row r="614" spans="2:29" x14ac:dyDescent="0.3">
      <c r="B614" s="7"/>
      <c r="C614"/>
      <c r="D614"/>
      <c r="E614" s="8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</row>
    <row r="615" spans="2:29" x14ac:dyDescent="0.3">
      <c r="B615" s="7"/>
      <c r="C615"/>
      <c r="D615"/>
      <c r="E615" s="8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</row>
    <row r="616" spans="2:29" x14ac:dyDescent="0.3">
      <c r="B616" s="7"/>
      <c r="C616"/>
      <c r="D616"/>
      <c r="E616" s="8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</row>
    <row r="617" spans="2:29" x14ac:dyDescent="0.3">
      <c r="B617" s="7"/>
      <c r="C617"/>
      <c r="D617"/>
      <c r="E617" s="8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</row>
    <row r="618" spans="2:29" x14ac:dyDescent="0.3">
      <c r="B618" s="7"/>
      <c r="C618"/>
      <c r="D618"/>
      <c r="E618" s="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</row>
    <row r="619" spans="2:29" x14ac:dyDescent="0.3">
      <c r="B619" s="7"/>
      <c r="C619"/>
      <c r="D619"/>
      <c r="E619" s="8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</row>
    <row r="620" spans="2:29" x14ac:dyDescent="0.3">
      <c r="B620" s="7"/>
      <c r="C620"/>
      <c r="D620"/>
      <c r="E620" s="8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</row>
    <row r="621" spans="2:29" x14ac:dyDescent="0.3">
      <c r="B621" s="7"/>
      <c r="C621"/>
      <c r="D621"/>
      <c r="E621" s="8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</row>
    <row r="622" spans="2:29" x14ac:dyDescent="0.3">
      <c r="B622" s="7"/>
      <c r="C622"/>
      <c r="D622"/>
      <c r="E622" s="8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</row>
    <row r="623" spans="2:29" x14ac:dyDescent="0.3">
      <c r="B623" s="7"/>
      <c r="C623"/>
      <c r="D623"/>
      <c r="E623" s="8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</row>
    <row r="624" spans="2:29" x14ac:dyDescent="0.3">
      <c r="B624" s="7"/>
      <c r="C624"/>
      <c r="D624"/>
      <c r="E624" s="8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</row>
    <row r="625" spans="2:29" x14ac:dyDescent="0.3">
      <c r="B625" s="7"/>
      <c r="C625"/>
      <c r="D625"/>
      <c r="E625" s="8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</row>
    <row r="626" spans="2:29" x14ac:dyDescent="0.3">
      <c r="B626" s="7"/>
      <c r="C626"/>
      <c r="D626"/>
      <c r="E626" s="8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</row>
    <row r="627" spans="2:29" x14ac:dyDescent="0.3">
      <c r="B627" s="7"/>
      <c r="C627"/>
      <c r="D627"/>
      <c r="E627" s="8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</row>
    <row r="628" spans="2:29" x14ac:dyDescent="0.3">
      <c r="B628" s="7"/>
      <c r="C628"/>
      <c r="D628"/>
      <c r="E628" s="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</row>
    <row r="629" spans="2:29" x14ac:dyDescent="0.3">
      <c r="B629" s="7"/>
      <c r="C629"/>
      <c r="D629"/>
      <c r="E629" s="8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</row>
    <row r="630" spans="2:29" x14ac:dyDescent="0.3">
      <c r="B630" s="7"/>
      <c r="C630"/>
      <c r="D630"/>
      <c r="E630" s="8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</row>
    <row r="631" spans="2:29" x14ac:dyDescent="0.3">
      <c r="B631" s="7"/>
      <c r="C631"/>
      <c r="D631"/>
      <c r="E631" s="8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</row>
    <row r="632" spans="2:29" x14ac:dyDescent="0.3">
      <c r="B632" s="7"/>
      <c r="C632"/>
      <c r="D632"/>
      <c r="E632" s="8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</row>
    <row r="633" spans="2:29" x14ac:dyDescent="0.3">
      <c r="B633" s="7"/>
      <c r="C633"/>
      <c r="D633"/>
      <c r="E633" s="8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</row>
    <row r="634" spans="2:29" x14ac:dyDescent="0.3">
      <c r="B634" s="7"/>
      <c r="C634"/>
      <c r="D634"/>
      <c r="E634" s="8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</row>
    <row r="635" spans="2:29" x14ac:dyDescent="0.3">
      <c r="B635" s="7"/>
      <c r="C635"/>
      <c r="D635"/>
      <c r="E635" s="8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</row>
    <row r="636" spans="2:29" x14ac:dyDescent="0.3">
      <c r="B636" s="7"/>
      <c r="C636"/>
      <c r="D636"/>
      <c r="E636" s="8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</row>
    <row r="637" spans="2:29" x14ac:dyDescent="0.3">
      <c r="B637" s="7"/>
      <c r="C637"/>
      <c r="D637"/>
      <c r="E637" s="8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</row>
    <row r="638" spans="2:29" x14ac:dyDescent="0.3">
      <c r="B638" s="7"/>
      <c r="C638"/>
      <c r="D638"/>
      <c r="E638" s="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</row>
    <row r="639" spans="2:29" x14ac:dyDescent="0.3">
      <c r="B639" s="7"/>
      <c r="C639"/>
      <c r="D639"/>
      <c r="E639" s="8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</row>
    <row r="640" spans="2:29" x14ac:dyDescent="0.3">
      <c r="B640" s="7"/>
      <c r="C640"/>
      <c r="D640"/>
      <c r="E640" s="8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</row>
    <row r="641" spans="2:29" x14ac:dyDescent="0.3">
      <c r="B641" s="7"/>
      <c r="C641"/>
      <c r="D641"/>
      <c r="E641" s="8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</row>
    <row r="642" spans="2:29" x14ac:dyDescent="0.3">
      <c r="B642" s="7"/>
      <c r="C642"/>
      <c r="D642"/>
      <c r="E642" s="8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</row>
    <row r="643" spans="2:29" x14ac:dyDescent="0.3">
      <c r="B643" s="7"/>
      <c r="C643"/>
      <c r="D643"/>
      <c r="E643" s="8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</row>
    <row r="644" spans="2:29" x14ac:dyDescent="0.3">
      <c r="B644" s="7"/>
      <c r="C644"/>
      <c r="D644"/>
      <c r="E644" s="8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</row>
    <row r="645" spans="2:29" x14ac:dyDescent="0.3">
      <c r="B645" s="7"/>
      <c r="C645"/>
      <c r="D645"/>
      <c r="E645" s="8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</row>
    <row r="646" spans="2:29" x14ac:dyDescent="0.3">
      <c r="B646" s="7"/>
      <c r="C646"/>
      <c r="D646"/>
      <c r="E646" s="8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</row>
    <row r="647" spans="2:29" x14ac:dyDescent="0.3">
      <c r="B647" s="7"/>
      <c r="C647"/>
      <c r="D647"/>
      <c r="E647" s="8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</row>
    <row r="648" spans="2:29" x14ac:dyDescent="0.3">
      <c r="B648" s="7"/>
      <c r="C648"/>
      <c r="D648"/>
      <c r="E648" s="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</row>
    <row r="649" spans="2:29" x14ac:dyDescent="0.3">
      <c r="B649" s="7"/>
      <c r="C649"/>
      <c r="D649"/>
      <c r="E649" s="8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</row>
    <row r="650" spans="2:29" x14ac:dyDescent="0.3">
      <c r="B650" s="7"/>
      <c r="C650"/>
      <c r="D650"/>
      <c r="E650" s="8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</row>
    <row r="651" spans="2:29" x14ac:dyDescent="0.3">
      <c r="B651" s="7"/>
      <c r="C651"/>
      <c r="D651"/>
      <c r="E651" s="8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</row>
    <row r="652" spans="2:29" x14ac:dyDescent="0.3">
      <c r="B652" s="7"/>
      <c r="C652"/>
      <c r="D652"/>
      <c r="E652" s="8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</row>
    <row r="653" spans="2:29" x14ac:dyDescent="0.3">
      <c r="B653" s="7"/>
      <c r="C653"/>
      <c r="D653"/>
      <c r="E653" s="8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</row>
    <row r="654" spans="2:29" x14ac:dyDescent="0.3">
      <c r="B654" s="7"/>
      <c r="C654"/>
      <c r="D654"/>
      <c r="E654" s="8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</row>
    <row r="655" spans="2:29" x14ac:dyDescent="0.3">
      <c r="B655" s="7"/>
      <c r="C655"/>
      <c r="D655"/>
      <c r="E655" s="8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</row>
    <row r="656" spans="2:29" x14ac:dyDescent="0.3">
      <c r="B656" s="7"/>
      <c r="C656"/>
      <c r="D656"/>
      <c r="E656" s="8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</row>
    <row r="657" spans="2:29" x14ac:dyDescent="0.3">
      <c r="B657" s="7"/>
      <c r="C657"/>
      <c r="D657"/>
      <c r="E657" s="8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</row>
    <row r="658" spans="2:29" x14ac:dyDescent="0.3">
      <c r="B658" s="7"/>
      <c r="C658"/>
      <c r="D658"/>
      <c r="E658" s="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</row>
    <row r="659" spans="2:29" x14ac:dyDescent="0.3">
      <c r="B659" s="7"/>
      <c r="C659"/>
      <c r="D659"/>
      <c r="E659" s="8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</row>
    <row r="660" spans="2:29" x14ac:dyDescent="0.3">
      <c r="B660" s="7"/>
      <c r="C660"/>
      <c r="D660"/>
      <c r="E660" s="8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</row>
    <row r="661" spans="2:29" x14ac:dyDescent="0.3">
      <c r="B661" s="7"/>
      <c r="C661"/>
      <c r="D661"/>
      <c r="E661" s="8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</row>
    <row r="662" spans="2:29" x14ac:dyDescent="0.3">
      <c r="B662" s="7"/>
      <c r="C662"/>
      <c r="D662"/>
      <c r="E662" s="8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</row>
    <row r="663" spans="2:29" x14ac:dyDescent="0.3">
      <c r="B663" s="7"/>
      <c r="C663"/>
      <c r="D663"/>
      <c r="E663" s="8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</row>
    <row r="664" spans="2:29" x14ac:dyDescent="0.3">
      <c r="B664" s="7"/>
      <c r="C664"/>
      <c r="D664"/>
      <c r="E664" s="8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</row>
    <row r="665" spans="2:29" x14ac:dyDescent="0.3">
      <c r="B665" s="7"/>
      <c r="C665"/>
      <c r="D665"/>
      <c r="E665" s="8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</row>
    <row r="666" spans="2:29" x14ac:dyDescent="0.3">
      <c r="B666" s="7"/>
      <c r="C666"/>
      <c r="D666"/>
      <c r="E666" s="8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</row>
    <row r="667" spans="2:29" x14ac:dyDescent="0.3">
      <c r="B667" s="7"/>
      <c r="C667"/>
      <c r="D667"/>
      <c r="E667" s="8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</row>
    <row r="668" spans="2:29" x14ac:dyDescent="0.3">
      <c r="B668" s="7"/>
      <c r="C668"/>
      <c r="D668"/>
      <c r="E668" s="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</row>
    <row r="669" spans="2:29" x14ac:dyDescent="0.3">
      <c r="B669" s="7"/>
      <c r="C669"/>
      <c r="D669"/>
      <c r="E669" s="8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</row>
    <row r="670" spans="2:29" x14ac:dyDescent="0.3">
      <c r="B670" s="7"/>
      <c r="C670"/>
      <c r="D670"/>
      <c r="E670" s="8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</row>
    <row r="671" spans="2:29" x14ac:dyDescent="0.3">
      <c r="B671" s="7"/>
      <c r="C671"/>
      <c r="D671"/>
      <c r="E671" s="8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</row>
    <row r="672" spans="2:29" x14ac:dyDescent="0.3">
      <c r="B672" s="7"/>
      <c r="C672"/>
      <c r="D672"/>
      <c r="E672" s="8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</row>
    <row r="673" spans="2:29" x14ac:dyDescent="0.3">
      <c r="B673" s="7"/>
      <c r="C673"/>
      <c r="D673"/>
      <c r="E673" s="8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</row>
    <row r="674" spans="2:29" x14ac:dyDescent="0.3">
      <c r="B674" s="7"/>
      <c r="C674"/>
      <c r="D674"/>
      <c r="E674" s="8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</row>
    <row r="675" spans="2:29" x14ac:dyDescent="0.3">
      <c r="B675" s="7"/>
      <c r="C675"/>
      <c r="D675"/>
      <c r="E675" s="8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</row>
    <row r="676" spans="2:29" x14ac:dyDescent="0.3">
      <c r="B676" s="7"/>
      <c r="C676"/>
      <c r="D676"/>
      <c r="E676" s="8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</row>
    <row r="677" spans="2:29" x14ac:dyDescent="0.3">
      <c r="B677" s="7"/>
      <c r="C677"/>
      <c r="D677"/>
      <c r="E677" s="8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</row>
    <row r="678" spans="2:29" x14ac:dyDescent="0.3">
      <c r="B678" s="7"/>
      <c r="C678"/>
      <c r="D678"/>
      <c r="E678" s="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</row>
    <row r="679" spans="2:29" x14ac:dyDescent="0.3">
      <c r="B679" s="7"/>
      <c r="C679"/>
      <c r="D679"/>
      <c r="E679" s="8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</row>
    <row r="680" spans="2:29" x14ac:dyDescent="0.3">
      <c r="B680" s="7"/>
      <c r="C680"/>
      <c r="D680"/>
      <c r="E680" s="8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</row>
    <row r="681" spans="2:29" x14ac:dyDescent="0.3">
      <c r="B681" s="7"/>
      <c r="C681"/>
      <c r="D681"/>
      <c r="E681" s="8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</row>
    <row r="682" spans="2:29" x14ac:dyDescent="0.3">
      <c r="B682" s="7"/>
      <c r="C682"/>
      <c r="D682"/>
      <c r="E682" s="8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</row>
    <row r="683" spans="2:29" x14ac:dyDescent="0.3">
      <c r="B683" s="7"/>
      <c r="C683"/>
      <c r="D683"/>
      <c r="E683" s="8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</row>
    <row r="684" spans="2:29" x14ac:dyDescent="0.3">
      <c r="B684" s="7"/>
      <c r="C684"/>
      <c r="D684"/>
      <c r="E684" s="8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</row>
    <row r="685" spans="2:29" x14ac:dyDescent="0.3">
      <c r="B685" s="7"/>
      <c r="C685"/>
      <c r="D685"/>
      <c r="E685" s="8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</row>
    <row r="686" spans="2:29" x14ac:dyDescent="0.3">
      <c r="B686" s="7"/>
      <c r="C686"/>
      <c r="D686"/>
      <c r="E686" s="8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</row>
    <row r="687" spans="2:29" x14ac:dyDescent="0.3">
      <c r="B687" s="7"/>
      <c r="C687"/>
      <c r="D687"/>
      <c r="E687" s="8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</row>
    <row r="688" spans="2:29" x14ac:dyDescent="0.3">
      <c r="B688" s="7"/>
      <c r="C688"/>
      <c r="D688"/>
      <c r="E688" s="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</row>
    <row r="689" spans="2:29" x14ac:dyDescent="0.3">
      <c r="B689" s="7"/>
      <c r="C689"/>
      <c r="D689"/>
      <c r="E689" s="8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</row>
    <row r="690" spans="2:29" x14ac:dyDescent="0.3">
      <c r="B690" s="7"/>
      <c r="C690"/>
      <c r="D690"/>
      <c r="E690" s="8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</row>
    <row r="691" spans="2:29" x14ac:dyDescent="0.3">
      <c r="B691" s="7"/>
      <c r="C691"/>
      <c r="D691"/>
      <c r="E691" s="8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</row>
    <row r="692" spans="2:29" x14ac:dyDescent="0.3">
      <c r="B692" s="7"/>
      <c r="C692"/>
      <c r="D692"/>
      <c r="E692" s="8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</row>
    <row r="693" spans="2:29" x14ac:dyDescent="0.3">
      <c r="B693" s="7"/>
      <c r="C693"/>
      <c r="D693"/>
      <c r="E693" s="8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</row>
    <row r="694" spans="2:29" x14ac:dyDescent="0.3">
      <c r="B694" s="7"/>
      <c r="C694"/>
      <c r="D694"/>
      <c r="E694" s="8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</row>
    <row r="695" spans="2:29" x14ac:dyDescent="0.3">
      <c r="B695" s="7"/>
      <c r="C695"/>
      <c r="D695"/>
      <c r="E695" s="8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</row>
    <row r="696" spans="2:29" x14ac:dyDescent="0.3">
      <c r="B696" s="7"/>
      <c r="C696"/>
      <c r="D696"/>
      <c r="E696" s="8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</row>
    <row r="697" spans="2:29" x14ac:dyDescent="0.3">
      <c r="B697" s="7"/>
      <c r="C697"/>
      <c r="D697"/>
      <c r="E697" s="8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</row>
    <row r="698" spans="2:29" x14ac:dyDescent="0.3">
      <c r="B698" s="7"/>
      <c r="C698"/>
      <c r="D698"/>
      <c r="E698" s="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</row>
    <row r="699" spans="2:29" x14ac:dyDescent="0.3">
      <c r="B699" s="7"/>
      <c r="C699"/>
      <c r="D699"/>
      <c r="E699" s="8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</row>
    <row r="700" spans="2:29" x14ac:dyDescent="0.3">
      <c r="B700" s="7"/>
      <c r="C700"/>
      <c r="D700"/>
      <c r="E700" s="8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</row>
    <row r="701" spans="2:29" x14ac:dyDescent="0.3">
      <c r="B701" s="7"/>
      <c r="C701"/>
      <c r="D701"/>
      <c r="E701" s="8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</row>
    <row r="702" spans="2:29" x14ac:dyDescent="0.3">
      <c r="B702" s="7"/>
      <c r="C702"/>
      <c r="D702"/>
      <c r="E702" s="8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</row>
    <row r="703" spans="2:29" x14ac:dyDescent="0.3">
      <c r="B703" s="7"/>
      <c r="C703"/>
      <c r="D703"/>
      <c r="E703" s="8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</row>
    <row r="704" spans="2:29" x14ac:dyDescent="0.3">
      <c r="B704" s="7"/>
      <c r="C704"/>
      <c r="D704"/>
      <c r="E704" s="8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</row>
    <row r="705" spans="2:29" x14ac:dyDescent="0.3">
      <c r="B705" s="7"/>
      <c r="C705"/>
      <c r="D705"/>
      <c r="E705" s="8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</row>
    <row r="706" spans="2:29" x14ac:dyDescent="0.3">
      <c r="B706" s="7"/>
      <c r="C706"/>
      <c r="D706"/>
      <c r="E706" s="8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</row>
    <row r="707" spans="2:29" x14ac:dyDescent="0.3">
      <c r="B707" s="7"/>
      <c r="C707"/>
      <c r="D707"/>
      <c r="E707" s="8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</row>
    <row r="708" spans="2:29" x14ac:dyDescent="0.3">
      <c r="B708" s="7"/>
      <c r="C708"/>
      <c r="D708"/>
      <c r="E708" s="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</row>
    <row r="709" spans="2:29" x14ac:dyDescent="0.3">
      <c r="B709" s="7"/>
      <c r="C709"/>
      <c r="D709"/>
      <c r="E709" s="8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</row>
    <row r="710" spans="2:29" x14ac:dyDescent="0.3">
      <c r="B710" s="7"/>
      <c r="C710"/>
      <c r="D710"/>
      <c r="E710" s="8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</row>
    <row r="711" spans="2:29" x14ac:dyDescent="0.3">
      <c r="B711" s="7"/>
      <c r="C711"/>
      <c r="D711"/>
      <c r="E711" s="8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</row>
    <row r="712" spans="2:29" x14ac:dyDescent="0.3">
      <c r="B712" s="7"/>
      <c r="C712"/>
      <c r="D712"/>
      <c r="E712" s="8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</row>
    <row r="713" spans="2:29" x14ac:dyDescent="0.3">
      <c r="B713" s="7"/>
      <c r="C713"/>
      <c r="D713"/>
      <c r="E713" s="8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</row>
    <row r="714" spans="2:29" x14ac:dyDescent="0.3">
      <c r="B714" s="7"/>
      <c r="C714"/>
      <c r="D714"/>
      <c r="E714" s="8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</row>
    <row r="715" spans="2:29" x14ac:dyDescent="0.3">
      <c r="B715" s="7"/>
      <c r="C715"/>
      <c r="D715"/>
      <c r="E715" s="8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</row>
    <row r="716" spans="2:29" x14ac:dyDescent="0.3">
      <c r="B716" s="7"/>
      <c r="C716"/>
      <c r="D716"/>
      <c r="E716" s="8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</row>
    <row r="717" spans="2:29" x14ac:dyDescent="0.3">
      <c r="B717" s="7"/>
      <c r="C717"/>
      <c r="D717"/>
      <c r="E717" s="8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</row>
    <row r="718" spans="2:29" x14ac:dyDescent="0.3">
      <c r="B718" s="7"/>
      <c r="C718"/>
      <c r="D718"/>
      <c r="E718" s="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</row>
    <row r="719" spans="2:29" x14ac:dyDescent="0.3">
      <c r="B719" s="7"/>
      <c r="C719"/>
      <c r="D719"/>
      <c r="E719" s="8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</row>
    <row r="720" spans="2:29" x14ac:dyDescent="0.3">
      <c r="B720" s="7"/>
      <c r="C720"/>
      <c r="D720"/>
      <c r="E720" s="8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</row>
    <row r="721" spans="2:29" x14ac:dyDescent="0.3">
      <c r="B721" s="7"/>
      <c r="C721"/>
      <c r="D721"/>
      <c r="E721" s="8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</row>
    <row r="722" spans="2:29" x14ac:dyDescent="0.3">
      <c r="B722" s="7"/>
      <c r="C722"/>
      <c r="D722"/>
      <c r="E722" s="8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</row>
    <row r="723" spans="2:29" x14ac:dyDescent="0.3">
      <c r="B723" s="7"/>
      <c r="C723"/>
      <c r="D723"/>
      <c r="E723" s="8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</row>
    <row r="724" spans="2:29" x14ac:dyDescent="0.3">
      <c r="B724" s="7"/>
      <c r="C724"/>
      <c r="D724"/>
      <c r="E724" s="8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</row>
    <row r="725" spans="2:29" x14ac:dyDescent="0.3">
      <c r="B725" s="7"/>
      <c r="C725"/>
      <c r="D725"/>
      <c r="E725" s="8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</row>
    <row r="726" spans="2:29" x14ac:dyDescent="0.3">
      <c r="B726" s="7"/>
      <c r="C726"/>
      <c r="D726"/>
      <c r="E726" s="8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</row>
    <row r="727" spans="2:29" x14ac:dyDescent="0.3">
      <c r="B727" s="7"/>
      <c r="C727"/>
      <c r="D727"/>
      <c r="E727" s="8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</row>
    <row r="728" spans="2:29" x14ac:dyDescent="0.3">
      <c r="B728" s="7"/>
      <c r="C728"/>
      <c r="D728"/>
      <c r="E728" s="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</row>
    <row r="729" spans="2:29" x14ac:dyDescent="0.3">
      <c r="B729" s="7"/>
      <c r="C729"/>
      <c r="D729"/>
      <c r="E729" s="8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</row>
    <row r="730" spans="2:29" x14ac:dyDescent="0.3">
      <c r="B730" s="7"/>
      <c r="C730"/>
      <c r="D730"/>
      <c r="E730" s="8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</row>
    <row r="731" spans="2:29" x14ac:dyDescent="0.3">
      <c r="B731" s="7"/>
      <c r="C731"/>
      <c r="D731"/>
      <c r="E731" s="8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</row>
    <row r="732" spans="2:29" x14ac:dyDescent="0.3">
      <c r="B732" s="7"/>
      <c r="C732"/>
      <c r="D732"/>
      <c r="E732" s="8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</row>
    <row r="733" spans="2:29" x14ac:dyDescent="0.3">
      <c r="B733" s="7"/>
      <c r="C733"/>
      <c r="D733"/>
      <c r="E733" s="8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</row>
    <row r="734" spans="2:29" x14ac:dyDescent="0.3">
      <c r="B734" s="7"/>
      <c r="C734"/>
      <c r="D734"/>
      <c r="E734" s="8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</row>
    <row r="735" spans="2:29" x14ac:dyDescent="0.3">
      <c r="B735" s="7"/>
      <c r="C735"/>
      <c r="D735"/>
      <c r="E735" s="8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</row>
    <row r="736" spans="2:29" x14ac:dyDescent="0.3">
      <c r="B736" s="7"/>
      <c r="C736"/>
      <c r="D736"/>
      <c r="E736" s="8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</row>
    <row r="737" spans="2:29" x14ac:dyDescent="0.3">
      <c r="B737" s="7"/>
      <c r="C737"/>
      <c r="D737"/>
      <c r="E737" s="8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</row>
    <row r="738" spans="2:29" x14ac:dyDescent="0.3">
      <c r="B738" s="7"/>
      <c r="C738"/>
      <c r="D738"/>
      <c r="E738" s="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</row>
    <row r="739" spans="2:29" x14ac:dyDescent="0.3">
      <c r="B739" s="7"/>
      <c r="C739"/>
      <c r="D739"/>
      <c r="E739" s="8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</row>
    <row r="740" spans="2:29" x14ac:dyDescent="0.3">
      <c r="B740" s="7"/>
      <c r="C740"/>
      <c r="D740"/>
      <c r="E740" s="8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</row>
    <row r="741" spans="2:29" x14ac:dyDescent="0.3">
      <c r="B741" s="7"/>
      <c r="C741"/>
      <c r="D741"/>
      <c r="E741" s="8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</row>
    <row r="742" spans="2:29" x14ac:dyDescent="0.3">
      <c r="B742" s="7"/>
      <c r="C742"/>
      <c r="D742"/>
      <c r="E742" s="8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</row>
    <row r="743" spans="2:29" x14ac:dyDescent="0.3">
      <c r="B743" s="7"/>
      <c r="C743"/>
      <c r="D743"/>
      <c r="E743" s="8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</row>
    <row r="744" spans="2:29" x14ac:dyDescent="0.3">
      <c r="B744" s="7"/>
      <c r="C744"/>
      <c r="D744"/>
      <c r="E744" s="8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</row>
    <row r="745" spans="2:29" x14ac:dyDescent="0.3">
      <c r="B745" s="7"/>
      <c r="C745"/>
      <c r="D745"/>
      <c r="E745" s="8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</row>
    <row r="746" spans="2:29" x14ac:dyDescent="0.3">
      <c r="B746" s="7"/>
      <c r="C746"/>
      <c r="D746"/>
      <c r="E746" s="8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</row>
    <row r="747" spans="2:29" x14ac:dyDescent="0.3">
      <c r="B747" s="7"/>
      <c r="C747"/>
      <c r="D747"/>
      <c r="E747" s="8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</row>
    <row r="748" spans="2:29" x14ac:dyDescent="0.3">
      <c r="B748" s="7"/>
      <c r="C748"/>
      <c r="D748"/>
      <c r="E748" s="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</row>
    <row r="749" spans="2:29" x14ac:dyDescent="0.3">
      <c r="B749" s="7"/>
      <c r="C749"/>
      <c r="D749"/>
      <c r="E749" s="8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</row>
    <row r="750" spans="2:29" x14ac:dyDescent="0.3">
      <c r="B750" s="7"/>
      <c r="C750"/>
      <c r="D750"/>
      <c r="E750" s="8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</row>
    <row r="751" spans="2:29" x14ac:dyDescent="0.3">
      <c r="B751" s="7"/>
      <c r="C751"/>
      <c r="D751"/>
      <c r="E751" s="8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</row>
    <row r="752" spans="2:29" x14ac:dyDescent="0.3">
      <c r="B752" s="7"/>
      <c r="C752"/>
      <c r="D752"/>
      <c r="E752" s="8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</row>
    <row r="753" spans="2:29" x14ac:dyDescent="0.3">
      <c r="B753" s="7"/>
      <c r="C753"/>
      <c r="D753"/>
      <c r="E753" s="8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</row>
    <row r="754" spans="2:29" x14ac:dyDescent="0.3">
      <c r="B754" s="7"/>
      <c r="C754"/>
      <c r="D754"/>
      <c r="E754" s="8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</row>
    <row r="755" spans="2:29" x14ac:dyDescent="0.3">
      <c r="B755" s="7"/>
      <c r="C755"/>
      <c r="D755"/>
      <c r="E755" s="8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</row>
    <row r="756" spans="2:29" x14ac:dyDescent="0.3">
      <c r="B756" s="7"/>
      <c r="C756"/>
      <c r="D756"/>
      <c r="E756" s="8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</row>
    <row r="757" spans="2:29" x14ac:dyDescent="0.3">
      <c r="B757" s="7"/>
      <c r="C757"/>
      <c r="D757"/>
      <c r="E757" s="8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</row>
    <row r="758" spans="2:29" x14ac:dyDescent="0.3">
      <c r="B758" s="7"/>
      <c r="C758"/>
      <c r="D758"/>
      <c r="E758" s="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</row>
    <row r="759" spans="2:29" x14ac:dyDescent="0.3">
      <c r="B759" s="7"/>
      <c r="C759"/>
      <c r="D759"/>
      <c r="E759" s="8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</row>
    <row r="760" spans="2:29" x14ac:dyDescent="0.3">
      <c r="B760" s="7"/>
      <c r="C760"/>
      <c r="D760"/>
      <c r="E760" s="8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</row>
    <row r="761" spans="2:29" x14ac:dyDescent="0.3">
      <c r="B761" s="7"/>
      <c r="C761"/>
      <c r="D761"/>
      <c r="E761" s="8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</row>
    <row r="762" spans="2:29" x14ac:dyDescent="0.3">
      <c r="B762" s="7"/>
      <c r="C762"/>
      <c r="D762"/>
      <c r="E762" s="8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</row>
    <row r="763" spans="2:29" x14ac:dyDescent="0.3">
      <c r="B763" s="7"/>
      <c r="C763"/>
      <c r="D763"/>
      <c r="E763" s="8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</row>
    <row r="764" spans="2:29" x14ac:dyDescent="0.3">
      <c r="B764" s="7"/>
      <c r="C764"/>
      <c r="D764"/>
      <c r="E764" s="8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</row>
    <row r="765" spans="2:29" x14ac:dyDescent="0.3">
      <c r="B765" s="7"/>
      <c r="C765"/>
      <c r="D765"/>
      <c r="E765" s="8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</row>
    <row r="766" spans="2:29" x14ac:dyDescent="0.3">
      <c r="B766" s="7"/>
      <c r="C766"/>
      <c r="D766"/>
      <c r="E766" s="8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</row>
    <row r="767" spans="2:29" x14ac:dyDescent="0.3">
      <c r="B767" s="7"/>
      <c r="C767"/>
      <c r="D767"/>
      <c r="E767" s="8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</row>
    <row r="768" spans="2:29" x14ac:dyDescent="0.3">
      <c r="B768" s="7"/>
      <c r="C768"/>
      <c r="D768"/>
      <c r="E768" s="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</row>
    <row r="769" spans="2:29" x14ac:dyDescent="0.3">
      <c r="B769" s="7"/>
      <c r="C769"/>
      <c r="D769"/>
      <c r="E769" s="8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</row>
    <row r="770" spans="2:29" x14ac:dyDescent="0.3">
      <c r="B770" s="7"/>
      <c r="C770"/>
      <c r="D770"/>
      <c r="E770" s="8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</row>
    <row r="771" spans="2:29" x14ac:dyDescent="0.3">
      <c r="B771" s="7"/>
      <c r="C771"/>
      <c r="D771"/>
      <c r="E771" s="8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</row>
    <row r="772" spans="2:29" x14ac:dyDescent="0.3">
      <c r="B772" s="7"/>
      <c r="C772"/>
      <c r="D772"/>
      <c r="E772" s="8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</row>
    <row r="773" spans="2:29" x14ac:dyDescent="0.3">
      <c r="B773" s="7"/>
      <c r="C773"/>
      <c r="D773"/>
      <c r="E773" s="8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</row>
    <row r="774" spans="2:29" x14ac:dyDescent="0.3">
      <c r="B774" s="7"/>
      <c r="C774"/>
      <c r="D774"/>
      <c r="E774" s="8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</row>
    <row r="775" spans="2:29" x14ac:dyDescent="0.3">
      <c r="B775" s="7"/>
      <c r="C775"/>
      <c r="D775"/>
      <c r="E775" s="8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</row>
    <row r="776" spans="2:29" x14ac:dyDescent="0.3">
      <c r="B776" s="7"/>
      <c r="C776"/>
      <c r="D776"/>
      <c r="E776" s="8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</row>
    <row r="777" spans="2:29" x14ac:dyDescent="0.3">
      <c r="B777" s="7"/>
      <c r="C777"/>
      <c r="D777"/>
      <c r="E777" s="8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</row>
    <row r="778" spans="2:29" x14ac:dyDescent="0.3">
      <c r="B778" s="7"/>
      <c r="C778"/>
      <c r="D778"/>
      <c r="E778" s="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</row>
    <row r="779" spans="2:29" x14ac:dyDescent="0.3">
      <c r="B779" s="7"/>
      <c r="C779"/>
      <c r="D779"/>
      <c r="E779" s="8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</row>
    <row r="780" spans="2:29" x14ac:dyDescent="0.3">
      <c r="B780" s="7"/>
      <c r="C780"/>
      <c r="D780"/>
      <c r="E780" s="8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2:29" x14ac:dyDescent="0.3">
      <c r="B781" s="7"/>
      <c r="C781"/>
      <c r="D781"/>
      <c r="E781" s="8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2:29" x14ac:dyDescent="0.3">
      <c r="B782" s="7"/>
      <c r="C782"/>
      <c r="D782"/>
      <c r="E782" s="8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2:29" x14ac:dyDescent="0.3">
      <c r="B783" s="7"/>
      <c r="C783"/>
      <c r="D783"/>
      <c r="E783" s="8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2:29" x14ac:dyDescent="0.3">
      <c r="B784" s="7"/>
      <c r="C784"/>
      <c r="D784"/>
      <c r="E784" s="8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2:29" x14ac:dyDescent="0.3">
      <c r="B785" s="7"/>
      <c r="C785"/>
      <c r="D785"/>
      <c r="E785" s="8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2:29" x14ac:dyDescent="0.3">
      <c r="B786" s="7"/>
      <c r="C786"/>
      <c r="D786"/>
      <c r="E786" s="8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2:29" x14ac:dyDescent="0.3">
      <c r="B787" s="7"/>
      <c r="C787"/>
      <c r="D787"/>
      <c r="E787" s="8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2:29" x14ac:dyDescent="0.3">
      <c r="B788" s="7"/>
      <c r="C788"/>
      <c r="D788"/>
      <c r="E788" s="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2:29" x14ac:dyDescent="0.3">
      <c r="B789" s="7"/>
      <c r="C789"/>
      <c r="D789"/>
      <c r="E789" s="8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2:29" x14ac:dyDescent="0.3">
      <c r="B790" s="7"/>
      <c r="C790"/>
      <c r="D790"/>
      <c r="E790" s="8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2:29" x14ac:dyDescent="0.3">
      <c r="B791" s="7"/>
      <c r="C791"/>
      <c r="D791"/>
      <c r="E791" s="8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2:29" x14ac:dyDescent="0.3">
      <c r="B792" s="7"/>
      <c r="C792"/>
      <c r="D792"/>
      <c r="E792" s="8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2:29" x14ac:dyDescent="0.3">
      <c r="B793" s="7"/>
      <c r="C793"/>
      <c r="D793"/>
      <c r="E793" s="8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2:29" x14ac:dyDescent="0.3">
      <c r="B794" s="7"/>
      <c r="C794"/>
      <c r="D794"/>
      <c r="E794" s="8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2:29" x14ac:dyDescent="0.3">
      <c r="B795" s="7"/>
      <c r="C795"/>
      <c r="D795"/>
      <c r="E795" s="8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2:29" x14ac:dyDescent="0.3">
      <c r="B796" s="7"/>
      <c r="C796"/>
      <c r="D796"/>
      <c r="E796" s="8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2:29" x14ac:dyDescent="0.3">
      <c r="B797" s="7"/>
      <c r="C797"/>
      <c r="D797"/>
      <c r="E797" s="8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2:29" x14ac:dyDescent="0.3">
      <c r="B798" s="7"/>
      <c r="C798"/>
      <c r="D798"/>
      <c r="E798" s="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2:29" x14ac:dyDescent="0.3">
      <c r="B799" s="7"/>
      <c r="C799"/>
      <c r="D799"/>
      <c r="E799" s="8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2:29" x14ac:dyDescent="0.3">
      <c r="B800" s="7"/>
      <c r="C800"/>
      <c r="D800"/>
      <c r="E800" s="8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</row>
    <row r="801" spans="2:29" x14ac:dyDescent="0.3">
      <c r="B801" s="7"/>
      <c r="C801"/>
      <c r="D801"/>
      <c r="E801" s="8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</row>
    <row r="802" spans="2:29" x14ac:dyDescent="0.3">
      <c r="B802" s="7"/>
      <c r="C802"/>
      <c r="D802"/>
      <c r="E802" s="8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2:29" x14ac:dyDescent="0.3">
      <c r="B803" s="7"/>
      <c r="C803"/>
      <c r="D803"/>
      <c r="E803" s="8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2:29" x14ac:dyDescent="0.3">
      <c r="B804" s="7"/>
      <c r="C804"/>
      <c r="D804"/>
      <c r="E804" s="8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2:29" x14ac:dyDescent="0.3">
      <c r="B805" s="7"/>
      <c r="C805"/>
      <c r="D805"/>
      <c r="E805" s="8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2:29" x14ac:dyDescent="0.3">
      <c r="B806" s="7"/>
      <c r="C806"/>
      <c r="D806"/>
      <c r="E806" s="8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2:29" x14ac:dyDescent="0.3">
      <c r="B807" s="7"/>
      <c r="C807"/>
      <c r="D807"/>
      <c r="E807" s="8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2:29" x14ac:dyDescent="0.3">
      <c r="B808" s="7"/>
      <c r="C808"/>
      <c r="D808"/>
      <c r="E808" s="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2:29" x14ac:dyDescent="0.3">
      <c r="B809" s="7"/>
      <c r="C809"/>
      <c r="D809"/>
      <c r="E809" s="8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2:29" x14ac:dyDescent="0.3">
      <c r="B810" s="7"/>
      <c r="C810"/>
      <c r="D810"/>
      <c r="E810" s="8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2:29" x14ac:dyDescent="0.3">
      <c r="B811" s="7"/>
      <c r="C811"/>
      <c r="D811"/>
      <c r="E811" s="8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2:29" x14ac:dyDescent="0.3">
      <c r="B812" s="7"/>
      <c r="C812"/>
      <c r="D812"/>
      <c r="E812" s="8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2:29" x14ac:dyDescent="0.3">
      <c r="B813" s="7"/>
      <c r="C813"/>
      <c r="D813"/>
      <c r="E813" s="8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2:29" x14ac:dyDescent="0.3">
      <c r="B814" s="7"/>
      <c r="C814"/>
      <c r="D814"/>
      <c r="E814" s="8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2:29" x14ac:dyDescent="0.3">
      <c r="B815" s="7"/>
      <c r="C815"/>
      <c r="D815"/>
      <c r="E815" s="8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2:29" x14ac:dyDescent="0.3">
      <c r="B816" s="7"/>
      <c r="C816"/>
      <c r="D816"/>
      <c r="E816" s="8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2:29" x14ac:dyDescent="0.3">
      <c r="B817" s="7"/>
      <c r="C817"/>
      <c r="D817"/>
      <c r="E817" s="8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2:29" x14ac:dyDescent="0.3">
      <c r="B818" s="7"/>
      <c r="C818"/>
      <c r="D818"/>
      <c r="E818" s="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2:29" x14ac:dyDescent="0.3">
      <c r="B819" s="7"/>
      <c r="C819"/>
      <c r="D819"/>
      <c r="E819" s="8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2:29" x14ac:dyDescent="0.3">
      <c r="B820" s="7"/>
      <c r="C820"/>
      <c r="D820"/>
      <c r="E820" s="8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2:29" x14ac:dyDescent="0.3">
      <c r="B821" s="7"/>
      <c r="C821"/>
      <c r="D821"/>
      <c r="E821" s="8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2:29" x14ac:dyDescent="0.3">
      <c r="B822" s="7"/>
      <c r="C822"/>
      <c r="D822"/>
      <c r="E822" s="8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2:29" x14ac:dyDescent="0.3">
      <c r="B823" s="7"/>
      <c r="C823"/>
      <c r="D823"/>
      <c r="E823" s="8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2:29" x14ac:dyDescent="0.3">
      <c r="B824" s="7"/>
      <c r="C824"/>
      <c r="D824"/>
      <c r="E824" s="8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</row>
    <row r="825" spans="2:29" x14ac:dyDescent="0.3">
      <c r="B825" s="7"/>
      <c r="C825"/>
      <c r="D825"/>
      <c r="E825" s="8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2:29" x14ac:dyDescent="0.3">
      <c r="B826" s="7"/>
      <c r="C826"/>
      <c r="D826"/>
      <c r="E826" s="8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2:29" x14ac:dyDescent="0.3">
      <c r="B827" s="7"/>
      <c r="C827"/>
      <c r="D827"/>
      <c r="E827" s="8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2:29" x14ac:dyDescent="0.3">
      <c r="B828" s="7"/>
      <c r="C828"/>
      <c r="D828"/>
      <c r="E828" s="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2:29" x14ac:dyDescent="0.3">
      <c r="B829" s="7"/>
      <c r="C829"/>
      <c r="D829"/>
      <c r="E829" s="8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2:29" x14ac:dyDescent="0.3">
      <c r="B830" s="7"/>
      <c r="C830"/>
      <c r="D830"/>
      <c r="E830" s="8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2:29" x14ac:dyDescent="0.3">
      <c r="B831" s="7"/>
      <c r="C831"/>
      <c r="D831"/>
      <c r="E831" s="8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2:29" x14ac:dyDescent="0.3">
      <c r="B832" s="7"/>
      <c r="C832"/>
      <c r="D832"/>
      <c r="E832" s="8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2:29" x14ac:dyDescent="0.3">
      <c r="B833" s="7"/>
      <c r="C833"/>
      <c r="D833"/>
      <c r="E833" s="8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2:29" x14ac:dyDescent="0.3">
      <c r="B834" s="7"/>
      <c r="C834"/>
      <c r="D834"/>
      <c r="E834" s="8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2:29" x14ac:dyDescent="0.3">
      <c r="B835" s="7"/>
      <c r="C835"/>
      <c r="D835"/>
      <c r="E835" s="8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2:29" x14ac:dyDescent="0.3">
      <c r="B836" s="7"/>
      <c r="C836"/>
      <c r="D836"/>
      <c r="E836" s="8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2:29" x14ac:dyDescent="0.3">
      <c r="B837" s="7"/>
      <c r="C837"/>
      <c r="D837"/>
      <c r="E837" s="8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2:29" x14ac:dyDescent="0.3">
      <c r="B838" s="7"/>
      <c r="C838"/>
      <c r="D838"/>
      <c r="E838" s="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2:29" x14ac:dyDescent="0.3">
      <c r="B839" s="7"/>
      <c r="C839"/>
      <c r="D839"/>
      <c r="E839" s="8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2:29" x14ac:dyDescent="0.3">
      <c r="B840" s="7"/>
      <c r="C840"/>
      <c r="D840"/>
      <c r="E840" s="8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2:29" x14ac:dyDescent="0.3">
      <c r="B841" s="7"/>
      <c r="C841"/>
      <c r="D841"/>
      <c r="E841" s="8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2:29" x14ac:dyDescent="0.3">
      <c r="B842" s="7"/>
      <c r="C842"/>
      <c r="D842"/>
      <c r="E842" s="8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2:29" x14ac:dyDescent="0.3">
      <c r="B843" s="7"/>
      <c r="C843"/>
      <c r="D843"/>
      <c r="E843" s="8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2:29" x14ac:dyDescent="0.3">
      <c r="B844" s="7"/>
      <c r="C844"/>
      <c r="D844"/>
      <c r="E844" s="8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2:29" x14ac:dyDescent="0.3">
      <c r="B845" s="7"/>
      <c r="C845"/>
      <c r="D845"/>
      <c r="E845" s="8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</row>
    <row r="846" spans="2:29" x14ac:dyDescent="0.3">
      <c r="B846" s="7"/>
      <c r="C846"/>
      <c r="D846"/>
      <c r="E846" s="8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</row>
    <row r="847" spans="2:29" x14ac:dyDescent="0.3">
      <c r="B847" s="7"/>
      <c r="C847"/>
      <c r="D847"/>
      <c r="E847" s="8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2:29" x14ac:dyDescent="0.3">
      <c r="B848" s="7"/>
      <c r="C848"/>
      <c r="D848"/>
      <c r="E848" s="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2:29" x14ac:dyDescent="0.3">
      <c r="B849" s="7"/>
      <c r="C849"/>
      <c r="D849"/>
      <c r="E849" s="8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2:29" x14ac:dyDescent="0.3">
      <c r="B850" s="7"/>
      <c r="C850"/>
      <c r="D850"/>
      <c r="E850" s="8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2:29" x14ac:dyDescent="0.3">
      <c r="B851" s="7"/>
      <c r="C851"/>
      <c r="D851"/>
      <c r="E851" s="8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2:29" x14ac:dyDescent="0.3">
      <c r="B852" s="7"/>
      <c r="C852"/>
      <c r="D852"/>
      <c r="E852" s="8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2:29" x14ac:dyDescent="0.3">
      <c r="B853" s="7"/>
      <c r="C853"/>
      <c r="D853"/>
      <c r="E853" s="8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2:29" x14ac:dyDescent="0.3">
      <c r="B854" s="7"/>
      <c r="C854"/>
      <c r="D854"/>
      <c r="E854" s="8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2:29" x14ac:dyDescent="0.3">
      <c r="B855" s="7"/>
      <c r="C855"/>
      <c r="D855"/>
      <c r="E855" s="8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2:29" x14ac:dyDescent="0.3">
      <c r="B856" s="7"/>
      <c r="C856"/>
      <c r="D856"/>
      <c r="E856" s="8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2:29" x14ac:dyDescent="0.3">
      <c r="B857" s="7"/>
      <c r="C857"/>
      <c r="D857"/>
      <c r="E857" s="8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2:29" x14ac:dyDescent="0.3">
      <c r="B858" s="7"/>
      <c r="C858"/>
      <c r="D858"/>
      <c r="E858" s="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2:29" x14ac:dyDescent="0.3">
      <c r="B859" s="7"/>
      <c r="C859"/>
      <c r="D859"/>
      <c r="E859" s="8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2:29" x14ac:dyDescent="0.3">
      <c r="B860" s="7"/>
      <c r="C860"/>
      <c r="D860"/>
      <c r="E860" s="8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2:29" x14ac:dyDescent="0.3">
      <c r="B861" s="7"/>
      <c r="C861"/>
      <c r="D861"/>
      <c r="E861" s="8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2:29" x14ac:dyDescent="0.3">
      <c r="B862" s="7"/>
      <c r="C862"/>
      <c r="D862"/>
      <c r="E862" s="8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2:29" x14ac:dyDescent="0.3">
      <c r="B863" s="7"/>
      <c r="C863"/>
      <c r="D863"/>
      <c r="E863" s="8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2:29" x14ac:dyDescent="0.3">
      <c r="B864" s="7"/>
      <c r="C864"/>
      <c r="D864"/>
      <c r="E864" s="8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2:29" x14ac:dyDescent="0.3">
      <c r="B865" s="7"/>
      <c r="C865"/>
      <c r="D865"/>
      <c r="E865" s="8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2:29" x14ac:dyDescent="0.3">
      <c r="B866" s="7"/>
      <c r="C866"/>
      <c r="D866"/>
      <c r="E866" s="8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2:29" x14ac:dyDescent="0.3">
      <c r="B867" s="7"/>
      <c r="C867"/>
      <c r="D867"/>
      <c r="E867" s="8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2:29" x14ac:dyDescent="0.3">
      <c r="B868" s="7"/>
      <c r="C868"/>
      <c r="D868"/>
      <c r="E868" s="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2:29" x14ac:dyDescent="0.3">
      <c r="B869" s="7"/>
      <c r="C869"/>
      <c r="D869"/>
      <c r="E869" s="8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</row>
    <row r="870" spans="2:29" x14ac:dyDescent="0.3">
      <c r="B870" s="7"/>
      <c r="C870"/>
      <c r="D870"/>
      <c r="E870" s="8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2:29" x14ac:dyDescent="0.3">
      <c r="B871" s="7"/>
      <c r="C871"/>
      <c r="D871"/>
      <c r="E871" s="8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2:29" x14ac:dyDescent="0.3">
      <c r="B872" s="7"/>
      <c r="C872"/>
      <c r="D872"/>
      <c r="E872" s="8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</row>
    <row r="873" spans="2:29" x14ac:dyDescent="0.3">
      <c r="B873" s="7"/>
      <c r="C873"/>
      <c r="D873"/>
      <c r="E873" s="8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</row>
    <row r="874" spans="2:29" x14ac:dyDescent="0.3">
      <c r="B874" s="7"/>
      <c r="C874"/>
      <c r="D874"/>
      <c r="E874" s="8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</row>
    <row r="875" spans="2:29" x14ac:dyDescent="0.3">
      <c r="B875" s="7"/>
      <c r="C875"/>
      <c r="D875"/>
      <c r="E875" s="8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</row>
    <row r="876" spans="2:29" x14ac:dyDescent="0.3">
      <c r="B876" s="7"/>
      <c r="C876"/>
      <c r="D876"/>
      <c r="E876" s="8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</row>
    <row r="877" spans="2:29" x14ac:dyDescent="0.3">
      <c r="B877" s="7"/>
      <c r="C877"/>
      <c r="D877"/>
      <c r="E877" s="8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</row>
    <row r="878" spans="2:29" x14ac:dyDescent="0.3">
      <c r="B878" s="7"/>
      <c r="C878"/>
      <c r="D878"/>
      <c r="E878" s="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2:29" x14ac:dyDescent="0.3">
      <c r="B879" s="7"/>
      <c r="C879"/>
      <c r="D879"/>
      <c r="E879" s="8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2:29" x14ac:dyDescent="0.3">
      <c r="B880" s="7"/>
      <c r="C880"/>
      <c r="D880"/>
      <c r="E880" s="8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2:29" x14ac:dyDescent="0.3">
      <c r="B881" s="7"/>
      <c r="C881"/>
      <c r="D881"/>
      <c r="E881" s="8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2:29" x14ac:dyDescent="0.3">
      <c r="B882" s="7"/>
      <c r="C882"/>
      <c r="D882"/>
      <c r="E882" s="8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2:29" x14ac:dyDescent="0.3">
      <c r="B883" s="7"/>
      <c r="C883"/>
      <c r="D883"/>
      <c r="E883" s="8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2:29" x14ac:dyDescent="0.3">
      <c r="B884" s="7"/>
      <c r="C884"/>
      <c r="D884"/>
      <c r="E884" s="8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  <row r="885" spans="2:29" x14ac:dyDescent="0.3">
      <c r="B885" s="7"/>
      <c r="C885"/>
      <c r="D885"/>
      <c r="E885" s="8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</row>
    <row r="886" spans="2:29" x14ac:dyDescent="0.3">
      <c r="B886" s="7"/>
      <c r="C886"/>
      <c r="D886"/>
      <c r="E886" s="8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</row>
    <row r="887" spans="2:29" x14ac:dyDescent="0.3">
      <c r="B887" s="7"/>
      <c r="C887"/>
      <c r="D887"/>
      <c r="E887" s="8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</row>
    <row r="888" spans="2:29" x14ac:dyDescent="0.3">
      <c r="B888" s="7"/>
      <c r="C888"/>
      <c r="D888"/>
      <c r="E888" s="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</row>
    <row r="889" spans="2:29" x14ac:dyDescent="0.3">
      <c r="B889" s="7"/>
      <c r="C889"/>
      <c r="D889"/>
      <c r="E889" s="8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</row>
    <row r="890" spans="2:29" x14ac:dyDescent="0.3">
      <c r="B890" s="7"/>
      <c r="C890"/>
      <c r="D890"/>
      <c r="E890" s="8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</row>
    <row r="891" spans="2:29" x14ac:dyDescent="0.3">
      <c r="B891" s="7"/>
      <c r="C891"/>
      <c r="D891"/>
      <c r="E891" s="8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</row>
    <row r="892" spans="2:29" x14ac:dyDescent="0.3">
      <c r="B892" s="7"/>
      <c r="C892"/>
      <c r="D892"/>
      <c r="E892" s="8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</row>
    <row r="893" spans="2:29" x14ac:dyDescent="0.3">
      <c r="B893" s="7"/>
      <c r="C893"/>
      <c r="D893"/>
      <c r="E893" s="8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</row>
    <row r="894" spans="2:29" x14ac:dyDescent="0.3">
      <c r="B894" s="7"/>
      <c r="C894"/>
      <c r="D894"/>
      <c r="E894" s="8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</row>
    <row r="895" spans="2:29" x14ac:dyDescent="0.3">
      <c r="B895" s="7"/>
      <c r="C895"/>
      <c r="D895"/>
      <c r="E895" s="8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</row>
    <row r="896" spans="2:29" x14ac:dyDescent="0.3">
      <c r="B896" s="7"/>
      <c r="C896"/>
      <c r="D896"/>
      <c r="E896" s="8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</row>
    <row r="897" spans="2:29" x14ac:dyDescent="0.3">
      <c r="B897" s="7"/>
      <c r="C897"/>
      <c r="D897"/>
      <c r="E897" s="8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</row>
    <row r="898" spans="2:29" x14ac:dyDescent="0.3">
      <c r="B898" s="7"/>
      <c r="C898"/>
      <c r="D898"/>
      <c r="E898" s="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</row>
    <row r="899" spans="2:29" x14ac:dyDescent="0.3">
      <c r="B899" s="7"/>
      <c r="C899"/>
      <c r="D899"/>
      <c r="E899" s="8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</row>
    <row r="900" spans="2:29" x14ac:dyDescent="0.3">
      <c r="B900" s="7"/>
      <c r="C900"/>
      <c r="D900"/>
      <c r="E900" s="8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</row>
    <row r="901" spans="2:29" x14ac:dyDescent="0.3">
      <c r="B901" s="7"/>
      <c r="C901"/>
      <c r="D901"/>
      <c r="E901" s="8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</row>
    <row r="902" spans="2:29" x14ac:dyDescent="0.3">
      <c r="B902" s="7"/>
      <c r="C902"/>
      <c r="D902"/>
      <c r="E902" s="8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</row>
    <row r="903" spans="2:29" x14ac:dyDescent="0.3">
      <c r="B903" s="7"/>
      <c r="C903"/>
      <c r="D903"/>
      <c r="E903" s="8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</row>
    <row r="904" spans="2:29" x14ac:dyDescent="0.3">
      <c r="B904" s="7"/>
      <c r="C904"/>
      <c r="D904"/>
      <c r="E904" s="8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</row>
    <row r="905" spans="2:29" x14ac:dyDescent="0.3">
      <c r="B905" s="7"/>
      <c r="C905"/>
      <c r="D905"/>
      <c r="E905" s="8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</row>
    <row r="906" spans="2:29" x14ac:dyDescent="0.3">
      <c r="B906" s="7"/>
      <c r="C906"/>
      <c r="D906"/>
      <c r="E906" s="8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</row>
    <row r="907" spans="2:29" x14ac:dyDescent="0.3">
      <c r="B907" s="7"/>
      <c r="C907"/>
      <c r="D907"/>
      <c r="E907" s="8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</row>
    <row r="908" spans="2:29" x14ac:dyDescent="0.3">
      <c r="B908" s="7"/>
      <c r="C908"/>
      <c r="D908"/>
      <c r="E908" s="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</row>
    <row r="909" spans="2:29" x14ac:dyDescent="0.3">
      <c r="B909" s="7"/>
      <c r="C909"/>
      <c r="D909"/>
      <c r="E909" s="8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</row>
    <row r="910" spans="2:29" x14ac:dyDescent="0.3">
      <c r="B910" s="7"/>
      <c r="C910"/>
      <c r="D910"/>
      <c r="E910" s="8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</row>
    <row r="911" spans="2:29" x14ac:dyDescent="0.3">
      <c r="B911" s="7"/>
      <c r="C911"/>
      <c r="D911"/>
      <c r="E911" s="8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</row>
    <row r="912" spans="2:29" x14ac:dyDescent="0.3">
      <c r="B912" s="7"/>
      <c r="C912"/>
      <c r="D912"/>
      <c r="E912" s="8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</row>
    <row r="913" spans="2:29" x14ac:dyDescent="0.3">
      <c r="B913" s="7"/>
      <c r="C913"/>
      <c r="D913"/>
      <c r="E913" s="8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</row>
    <row r="914" spans="2:29" x14ac:dyDescent="0.3">
      <c r="B914" s="7"/>
      <c r="C914"/>
      <c r="D914"/>
      <c r="E914" s="8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</row>
    <row r="915" spans="2:29" x14ac:dyDescent="0.3">
      <c r="B915" s="7"/>
      <c r="C915"/>
      <c r="D915"/>
      <c r="E915" s="8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</row>
    <row r="916" spans="2:29" x14ac:dyDescent="0.3">
      <c r="B916" s="7"/>
      <c r="C916"/>
      <c r="D916"/>
      <c r="E916" s="8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</row>
    <row r="917" spans="2:29" x14ac:dyDescent="0.3">
      <c r="B917" s="7"/>
      <c r="C917"/>
      <c r="D917"/>
      <c r="E917" s="8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</row>
    <row r="918" spans="2:29" x14ac:dyDescent="0.3">
      <c r="B918" s="7"/>
      <c r="C918"/>
      <c r="D918"/>
      <c r="E918" s="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</row>
    <row r="919" spans="2:29" x14ac:dyDescent="0.3">
      <c r="B919" s="7"/>
      <c r="C919"/>
      <c r="D919"/>
      <c r="E919" s="8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</row>
    <row r="920" spans="2:29" x14ac:dyDescent="0.3">
      <c r="B920" s="7"/>
      <c r="C920"/>
      <c r="D920"/>
      <c r="E920" s="8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</row>
    <row r="921" spans="2:29" x14ac:dyDescent="0.3">
      <c r="B921" s="7"/>
      <c r="C921"/>
      <c r="D921"/>
      <c r="E921" s="8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</row>
    <row r="922" spans="2:29" x14ac:dyDescent="0.3">
      <c r="B922" s="7"/>
      <c r="C922"/>
      <c r="D922"/>
      <c r="E922" s="8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</row>
    <row r="923" spans="2:29" x14ac:dyDescent="0.3">
      <c r="B923" s="7"/>
      <c r="C923"/>
      <c r="D923"/>
      <c r="E923" s="8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</row>
    <row r="924" spans="2:29" x14ac:dyDescent="0.3">
      <c r="B924" s="7"/>
      <c r="C924"/>
      <c r="D924"/>
      <c r="E924" s="8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</row>
    <row r="925" spans="2:29" x14ac:dyDescent="0.3">
      <c r="B925" s="7"/>
      <c r="C925"/>
      <c r="D925"/>
      <c r="E925" s="8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</row>
    <row r="926" spans="2:29" x14ac:dyDescent="0.3">
      <c r="B926" s="7"/>
      <c r="C926"/>
      <c r="D926"/>
      <c r="E926" s="8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</row>
    <row r="927" spans="2:29" x14ac:dyDescent="0.3">
      <c r="B927" s="7"/>
      <c r="C927"/>
      <c r="D927"/>
      <c r="E927" s="8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</row>
    <row r="928" spans="2:29" x14ac:dyDescent="0.3">
      <c r="B928" s="7"/>
      <c r="C928"/>
      <c r="D928"/>
      <c r="E928" s="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</row>
    <row r="929" spans="2:29" x14ac:dyDescent="0.3">
      <c r="B929" s="7"/>
      <c r="C929"/>
      <c r="D929"/>
      <c r="E929" s="8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</row>
    <row r="930" spans="2:29" x14ac:dyDescent="0.3">
      <c r="B930" s="7"/>
      <c r="C930"/>
      <c r="D930"/>
      <c r="E930" s="8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</row>
    <row r="931" spans="2:29" x14ac:dyDescent="0.3">
      <c r="B931" s="7"/>
      <c r="C931"/>
      <c r="D931"/>
      <c r="E931" s="8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</row>
    <row r="932" spans="2:29" x14ac:dyDescent="0.3">
      <c r="B932" s="7"/>
      <c r="C932"/>
      <c r="D932"/>
      <c r="E932" s="8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</row>
    <row r="933" spans="2:29" x14ac:dyDescent="0.3">
      <c r="B933" s="7"/>
      <c r="C933"/>
      <c r="D933"/>
      <c r="E933" s="8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</row>
    <row r="934" spans="2:29" x14ac:dyDescent="0.3">
      <c r="B934" s="7"/>
      <c r="C934"/>
      <c r="D934"/>
      <c r="E934" s="8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</row>
    <row r="935" spans="2:29" x14ac:dyDescent="0.3">
      <c r="B935" s="7"/>
      <c r="C935"/>
      <c r="D935"/>
      <c r="E935" s="8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</row>
    <row r="936" spans="2:29" x14ac:dyDescent="0.3">
      <c r="B936" s="7"/>
      <c r="C936"/>
      <c r="D936"/>
      <c r="E936" s="8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</row>
    <row r="937" spans="2:29" x14ac:dyDescent="0.3">
      <c r="B937" s="7"/>
      <c r="C937"/>
      <c r="D937"/>
      <c r="E937" s="8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</row>
    <row r="938" spans="2:29" x14ac:dyDescent="0.3">
      <c r="B938" s="7"/>
      <c r="C938"/>
      <c r="D938"/>
      <c r="E938" s="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</row>
    <row r="939" spans="2:29" x14ac:dyDescent="0.3">
      <c r="B939" s="7"/>
      <c r="C939"/>
      <c r="D939"/>
      <c r="E939" s="8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</row>
    <row r="940" spans="2:29" x14ac:dyDescent="0.3">
      <c r="B940" s="7"/>
      <c r="C940"/>
      <c r="D940"/>
      <c r="E940" s="8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</row>
    <row r="941" spans="2:29" x14ac:dyDescent="0.3">
      <c r="B941" s="7"/>
      <c r="C941"/>
      <c r="D941"/>
      <c r="E941" s="8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</row>
    <row r="942" spans="2:29" x14ac:dyDescent="0.3">
      <c r="B942" s="7"/>
      <c r="C942"/>
      <c r="D942"/>
      <c r="E942" s="8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</row>
    <row r="943" spans="2:29" x14ac:dyDescent="0.3">
      <c r="B943" s="7"/>
      <c r="C943"/>
      <c r="D943"/>
      <c r="E943" s="8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</row>
    <row r="944" spans="2:29" x14ac:dyDescent="0.3">
      <c r="B944" s="7"/>
      <c r="C944"/>
      <c r="D944"/>
      <c r="E944" s="8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</row>
    <row r="945" spans="2:29" x14ac:dyDescent="0.3">
      <c r="B945" s="7"/>
      <c r="C945"/>
      <c r="D945"/>
      <c r="E945" s="8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2:29" x14ac:dyDescent="0.3">
      <c r="B946" s="7"/>
      <c r="C946"/>
      <c r="D946"/>
      <c r="E946" s="8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2:29" x14ac:dyDescent="0.3">
      <c r="B947" s="7"/>
      <c r="C947"/>
      <c r="D947"/>
      <c r="E947" s="8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2:29" x14ac:dyDescent="0.3">
      <c r="B948" s="7"/>
      <c r="C948"/>
      <c r="D948"/>
      <c r="E948" s="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2:29" x14ac:dyDescent="0.3">
      <c r="B949" s="7"/>
      <c r="C949"/>
      <c r="D949"/>
      <c r="E949" s="8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2:29" x14ac:dyDescent="0.3">
      <c r="B950" s="7"/>
      <c r="C950"/>
      <c r="D950"/>
      <c r="E950" s="8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2:29" x14ac:dyDescent="0.3">
      <c r="B951" s="7"/>
      <c r="C951"/>
      <c r="D951"/>
      <c r="E951" s="8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</row>
    <row r="952" spans="2:29" x14ac:dyDescent="0.3">
      <c r="B952" s="7"/>
      <c r="C952"/>
      <c r="D952"/>
      <c r="E952" s="8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</row>
    <row r="953" spans="2:29" x14ac:dyDescent="0.3">
      <c r="B953" s="7"/>
      <c r="C953"/>
      <c r="D953"/>
      <c r="E953" s="8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</row>
    <row r="954" spans="2:29" x14ac:dyDescent="0.3">
      <c r="B954" s="7"/>
      <c r="C954"/>
      <c r="D954"/>
      <c r="E954" s="8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</row>
    <row r="955" spans="2:29" x14ac:dyDescent="0.3">
      <c r="B955" s="7"/>
      <c r="C955"/>
      <c r="D955"/>
      <c r="E955" s="8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</row>
    <row r="956" spans="2:29" x14ac:dyDescent="0.3">
      <c r="B956" s="7"/>
      <c r="C956"/>
      <c r="D956"/>
      <c r="E956" s="8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</row>
    <row r="957" spans="2:29" x14ac:dyDescent="0.3">
      <c r="B957" s="7"/>
      <c r="C957"/>
      <c r="D957"/>
      <c r="E957" s="8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</row>
    <row r="958" spans="2:29" x14ac:dyDescent="0.3">
      <c r="B958" s="7"/>
      <c r="C958"/>
      <c r="D958"/>
      <c r="E958" s="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</row>
    <row r="959" spans="2:29" x14ac:dyDescent="0.3">
      <c r="B959" s="7"/>
      <c r="C959"/>
      <c r="D959"/>
      <c r="E959" s="8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</row>
    <row r="960" spans="2:29" x14ac:dyDescent="0.3">
      <c r="B960" s="7"/>
      <c r="C960"/>
      <c r="D960"/>
      <c r="E960" s="8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</row>
    <row r="961" spans="2:29" x14ac:dyDescent="0.3">
      <c r="B961" s="7"/>
      <c r="C961"/>
      <c r="D961"/>
      <c r="E961" s="8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</row>
    <row r="962" spans="2:29" x14ac:dyDescent="0.3">
      <c r="B962" s="7"/>
      <c r="C962"/>
      <c r="D962"/>
      <c r="E962" s="8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</row>
    <row r="963" spans="2:29" x14ac:dyDescent="0.3">
      <c r="B963" s="7"/>
      <c r="C963"/>
      <c r="D963"/>
      <c r="E963" s="8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</row>
    <row r="964" spans="2:29" x14ac:dyDescent="0.3">
      <c r="B964" s="7"/>
      <c r="C964"/>
      <c r="D964"/>
      <c r="E964" s="8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</row>
    <row r="965" spans="2:29" x14ac:dyDescent="0.3">
      <c r="B965" s="7"/>
      <c r="C965"/>
      <c r="D965"/>
      <c r="E965" s="8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</row>
    <row r="966" spans="2:29" x14ac:dyDescent="0.3">
      <c r="B966" s="7"/>
      <c r="C966"/>
      <c r="D966"/>
      <c r="E966" s="8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</row>
    <row r="967" spans="2:29" x14ac:dyDescent="0.3">
      <c r="B967" s="7"/>
      <c r="C967"/>
      <c r="D967"/>
      <c r="E967" s="8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</row>
    <row r="968" spans="2:29" x14ac:dyDescent="0.3">
      <c r="B968" s="7"/>
      <c r="C968"/>
      <c r="D968"/>
      <c r="E968" s="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</row>
    <row r="969" spans="2:29" x14ac:dyDescent="0.3">
      <c r="B969" s="7"/>
      <c r="C969"/>
      <c r="D969"/>
      <c r="E969" s="8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</row>
    <row r="970" spans="2:29" x14ac:dyDescent="0.3">
      <c r="B970" s="7"/>
      <c r="C970"/>
      <c r="D970"/>
      <c r="E970" s="8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</row>
    <row r="971" spans="2:29" x14ac:dyDescent="0.3">
      <c r="B971" s="7"/>
      <c r="C971"/>
      <c r="D971"/>
      <c r="E971" s="8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</row>
    <row r="972" spans="2:29" x14ac:dyDescent="0.3">
      <c r="B972" s="7"/>
      <c r="C972"/>
      <c r="D972"/>
      <c r="E972" s="8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</row>
    <row r="973" spans="2:29" x14ac:dyDescent="0.3">
      <c r="B973" s="7"/>
      <c r="C973"/>
      <c r="D973"/>
      <c r="E973" s="8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</row>
    <row r="974" spans="2:29" x14ac:dyDescent="0.3">
      <c r="B974" s="7"/>
      <c r="C974"/>
      <c r="D974"/>
      <c r="E974" s="8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</row>
    <row r="975" spans="2:29" x14ac:dyDescent="0.3">
      <c r="B975" s="7"/>
      <c r="C975"/>
      <c r="D975"/>
      <c r="E975" s="8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</row>
    <row r="976" spans="2:29" x14ac:dyDescent="0.3">
      <c r="B976" s="7"/>
      <c r="C976"/>
      <c r="D976"/>
      <c r="E976" s="8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</row>
    <row r="977" spans="2:29" x14ac:dyDescent="0.3">
      <c r="B977" s="7"/>
      <c r="C977"/>
      <c r="D977"/>
      <c r="E977" s="8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</row>
    <row r="978" spans="2:29" x14ac:dyDescent="0.3">
      <c r="B978" s="7"/>
      <c r="C978"/>
      <c r="D978"/>
      <c r="E978" s="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</row>
    <row r="979" spans="2:29" x14ac:dyDescent="0.3">
      <c r="B979" s="7"/>
      <c r="C979"/>
      <c r="D979"/>
      <c r="E979" s="8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</row>
    <row r="980" spans="2:29" x14ac:dyDescent="0.3">
      <c r="B980" s="7"/>
      <c r="C980"/>
      <c r="D980"/>
      <c r="E980" s="8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</row>
    <row r="981" spans="2:29" x14ac:dyDescent="0.3">
      <c r="B981" s="7"/>
      <c r="C981"/>
      <c r="D981"/>
      <c r="E981" s="8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</row>
    <row r="982" spans="2:29" x14ac:dyDescent="0.3">
      <c r="B982" s="7"/>
      <c r="C982"/>
      <c r="D982"/>
      <c r="E982" s="8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</row>
    <row r="983" spans="2:29" x14ac:dyDescent="0.3">
      <c r="B983" s="7"/>
      <c r="C983"/>
      <c r="D983"/>
      <c r="E983" s="8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</row>
    <row r="984" spans="2:29" x14ac:dyDescent="0.3">
      <c r="B984" s="7"/>
      <c r="C984"/>
      <c r="D984"/>
      <c r="E984" s="8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</row>
    <row r="985" spans="2:29" x14ac:dyDescent="0.3">
      <c r="B985" s="7"/>
      <c r="C985"/>
      <c r="D985"/>
      <c r="E985" s="8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</row>
    <row r="986" spans="2:29" x14ac:dyDescent="0.3">
      <c r="B986" s="7"/>
      <c r="C986"/>
      <c r="D986"/>
      <c r="E986" s="8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</row>
    <row r="987" spans="2:29" x14ac:dyDescent="0.3">
      <c r="B987" s="7"/>
      <c r="C987"/>
      <c r="D987"/>
      <c r="E987" s="8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</row>
    <row r="988" spans="2:29" x14ac:dyDescent="0.3">
      <c r="B988" s="7"/>
      <c r="C988"/>
      <c r="D988"/>
      <c r="E988" s="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</row>
    <row r="989" spans="2:29" x14ac:dyDescent="0.3">
      <c r="B989" s="7"/>
      <c r="C989"/>
      <c r="D989"/>
      <c r="E989" s="8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</row>
    <row r="990" spans="2:29" x14ac:dyDescent="0.3">
      <c r="B990" s="7"/>
      <c r="C990"/>
      <c r="D990"/>
      <c r="E990" s="8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</row>
    <row r="991" spans="2:29" x14ac:dyDescent="0.3">
      <c r="B991" s="7"/>
      <c r="C991"/>
      <c r="D991"/>
      <c r="E991" s="8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</row>
    <row r="992" spans="2:29" x14ac:dyDescent="0.3">
      <c r="B992" s="7"/>
      <c r="C992"/>
      <c r="D992"/>
      <c r="E992" s="8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</row>
    <row r="993" spans="2:29" x14ac:dyDescent="0.3">
      <c r="B993" s="7"/>
      <c r="C993"/>
      <c r="D993"/>
      <c r="E993" s="8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</row>
    <row r="994" spans="2:29" x14ac:dyDescent="0.3">
      <c r="B994" s="7"/>
      <c r="C994"/>
      <c r="D994"/>
      <c r="E994" s="8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</row>
    <row r="995" spans="2:29" x14ac:dyDescent="0.3">
      <c r="B995" s="7"/>
      <c r="C995"/>
      <c r="D995"/>
      <c r="E995" s="8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</row>
    <row r="996" spans="2:29" x14ac:dyDescent="0.3">
      <c r="B996" s="7"/>
      <c r="C996"/>
      <c r="D996"/>
      <c r="E996" s="8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</row>
    <row r="997" spans="2:29" x14ac:dyDescent="0.3">
      <c r="B997" s="7"/>
      <c r="C997"/>
      <c r="D997"/>
      <c r="E997" s="8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</row>
    <row r="998" spans="2:29" x14ac:dyDescent="0.3">
      <c r="B998" s="7"/>
      <c r="C998"/>
      <c r="D998"/>
      <c r="E998" s="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</row>
    <row r="999" spans="2:29" x14ac:dyDescent="0.3">
      <c r="B999" s="7"/>
      <c r="C999"/>
      <c r="D999"/>
      <c r="E999" s="8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</row>
    <row r="1000" spans="2:29" x14ac:dyDescent="0.3">
      <c r="B1000" s="7"/>
      <c r="C1000"/>
      <c r="D1000"/>
      <c r="E1000" s="8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</row>
    <row r="1001" spans="2:29" x14ac:dyDescent="0.3">
      <c r="B1001" s="7"/>
      <c r="C1001"/>
      <c r="D1001"/>
      <c r="E1001" s="8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</row>
    <row r="1002" spans="2:29" x14ac:dyDescent="0.3">
      <c r="B1002" s="7"/>
      <c r="C1002"/>
      <c r="D1002"/>
      <c r="E1002" s="8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</row>
    <row r="1003" spans="2:29" x14ac:dyDescent="0.3">
      <c r="B1003" s="7"/>
      <c r="C1003"/>
      <c r="D1003"/>
      <c r="E1003" s="8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</row>
    <row r="1004" spans="2:29" x14ac:dyDescent="0.3">
      <c r="B1004" s="7"/>
      <c r="C1004"/>
      <c r="D1004"/>
      <c r="E1004" s="8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</row>
    <row r="1005" spans="2:29" x14ac:dyDescent="0.3">
      <c r="B1005" s="7"/>
      <c r="C1005"/>
      <c r="D1005"/>
      <c r="E1005" s="8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</row>
    <row r="1006" spans="2:29" x14ac:dyDescent="0.3">
      <c r="B1006" s="7"/>
      <c r="C1006"/>
      <c r="D1006"/>
      <c r="E1006" s="8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</row>
    <row r="1007" spans="2:29" x14ac:dyDescent="0.3">
      <c r="B1007" s="7"/>
      <c r="C1007"/>
      <c r="D1007"/>
      <c r="E1007" s="8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</row>
    <row r="1008" spans="2:29" x14ac:dyDescent="0.3">
      <c r="B1008" s="7"/>
      <c r="C1008"/>
      <c r="D1008"/>
      <c r="E1008" s="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</row>
    <row r="1009" spans="2:29" x14ac:dyDescent="0.3">
      <c r="B1009" s="7"/>
      <c r="C1009"/>
      <c r="D1009"/>
      <c r="E1009" s="8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</row>
    <row r="1010" spans="2:29" x14ac:dyDescent="0.3">
      <c r="B1010" s="7"/>
      <c r="C1010"/>
      <c r="D1010"/>
      <c r="E1010" s="8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</row>
    <row r="1011" spans="2:29" x14ac:dyDescent="0.3">
      <c r="B1011" s="7"/>
      <c r="C1011"/>
      <c r="D1011"/>
      <c r="E1011" s="8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</row>
    <row r="1012" spans="2:29" x14ac:dyDescent="0.3">
      <c r="B1012" s="7"/>
      <c r="C1012"/>
      <c r="D1012"/>
      <c r="E1012" s="8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</row>
    <row r="1013" spans="2:29" x14ac:dyDescent="0.3">
      <c r="B1013" s="7"/>
      <c r="C1013"/>
      <c r="D1013"/>
      <c r="E1013" s="8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</row>
    <row r="1014" spans="2:29" x14ac:dyDescent="0.3">
      <c r="B1014" s="7"/>
      <c r="C1014"/>
      <c r="D1014"/>
      <c r="E1014" s="8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</row>
    <row r="1015" spans="2:29" x14ac:dyDescent="0.3">
      <c r="B1015" s="7"/>
      <c r="C1015"/>
      <c r="D1015"/>
      <c r="E1015" s="8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</row>
    <row r="1016" spans="2:29" x14ac:dyDescent="0.3">
      <c r="B1016" s="7"/>
      <c r="C1016"/>
      <c r="D1016"/>
      <c r="E1016" s="8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</row>
    <row r="1017" spans="2:29" x14ac:dyDescent="0.3">
      <c r="B1017" s="7"/>
      <c r="C1017"/>
      <c r="D1017"/>
      <c r="E1017" s="8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</row>
    <row r="1018" spans="2:29" x14ac:dyDescent="0.3">
      <c r="B1018" s="7"/>
      <c r="C1018"/>
      <c r="D1018"/>
      <c r="E1018" s="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</row>
    <row r="1019" spans="2:29" x14ac:dyDescent="0.3">
      <c r="B1019" s="7"/>
      <c r="C1019"/>
      <c r="D1019"/>
      <c r="E1019" s="8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</row>
    <row r="1020" spans="2:29" x14ac:dyDescent="0.3">
      <c r="B1020" s="7"/>
      <c r="C1020"/>
      <c r="D1020"/>
      <c r="E1020" s="8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</row>
    <row r="1021" spans="2:29" x14ac:dyDescent="0.3">
      <c r="B1021" s="7"/>
      <c r="C1021"/>
      <c r="D1021"/>
      <c r="E1021" s="8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</row>
    <row r="1022" spans="2:29" x14ac:dyDescent="0.3">
      <c r="B1022" s="7"/>
      <c r="C1022"/>
      <c r="D1022"/>
      <c r="E1022" s="8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</row>
    <row r="1023" spans="2:29" x14ac:dyDescent="0.3">
      <c r="B1023" s="7"/>
      <c r="C1023"/>
      <c r="D1023"/>
      <c r="E1023" s="8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</row>
    <row r="1024" spans="2:29" x14ac:dyDescent="0.3">
      <c r="B1024" s="7"/>
      <c r="C1024"/>
      <c r="D1024"/>
      <c r="E1024" s="8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</row>
    <row r="1025" spans="2:29" x14ac:dyDescent="0.3">
      <c r="B1025" s="7"/>
      <c r="C1025"/>
      <c r="D1025"/>
      <c r="E1025" s="8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</row>
    <row r="1026" spans="2:29" x14ac:dyDescent="0.3">
      <c r="B1026" s="7"/>
      <c r="C1026"/>
      <c r="D1026"/>
      <c r="E1026" s="8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</row>
    <row r="1027" spans="2:29" x14ac:dyDescent="0.3">
      <c r="B1027" s="7"/>
      <c r="C1027"/>
      <c r="D1027"/>
      <c r="E1027" s="8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</row>
    <row r="1028" spans="2:29" x14ac:dyDescent="0.3">
      <c r="B1028" s="7"/>
      <c r="C1028"/>
      <c r="D1028"/>
      <c r="E1028" s="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</row>
    <row r="1029" spans="2:29" x14ac:dyDescent="0.3">
      <c r="B1029" s="7"/>
      <c r="C1029"/>
      <c r="D1029"/>
      <c r="E1029" s="8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</row>
    <row r="1030" spans="2:29" x14ac:dyDescent="0.3">
      <c r="B1030" s="7"/>
      <c r="C1030"/>
      <c r="D1030"/>
      <c r="E1030" s="8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</row>
    <row r="1031" spans="2:29" x14ac:dyDescent="0.3">
      <c r="B1031" s="7"/>
      <c r="C1031"/>
      <c r="D1031"/>
      <c r="E1031" s="8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</row>
    <row r="1032" spans="2:29" x14ac:dyDescent="0.3">
      <c r="B1032" s="7"/>
      <c r="C1032"/>
      <c r="D1032"/>
      <c r="E1032" s="8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</row>
    <row r="1033" spans="2:29" x14ac:dyDescent="0.3">
      <c r="B1033" s="7"/>
      <c r="C1033"/>
      <c r="D1033"/>
      <c r="E1033" s="8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</row>
    <row r="1034" spans="2:29" x14ac:dyDescent="0.3">
      <c r="B1034" s="7"/>
      <c r="C1034"/>
      <c r="D1034"/>
      <c r="E1034" s="8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</row>
    <row r="1035" spans="2:29" x14ac:dyDescent="0.3">
      <c r="B1035" s="7"/>
      <c r="C1035"/>
      <c r="D1035"/>
      <c r="E1035" s="8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</row>
    <row r="1036" spans="2:29" x14ac:dyDescent="0.3">
      <c r="B1036" s="7"/>
      <c r="C1036"/>
      <c r="D1036"/>
      <c r="E1036" s="8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</row>
    <row r="1037" spans="2:29" x14ac:dyDescent="0.3">
      <c r="B1037" s="7"/>
      <c r="C1037"/>
      <c r="D1037"/>
      <c r="E1037" s="8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</row>
    <row r="1038" spans="2:29" x14ac:dyDescent="0.3">
      <c r="B1038" s="7"/>
      <c r="C1038"/>
      <c r="D1038"/>
      <c r="E1038" s="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</row>
    <row r="1039" spans="2:29" x14ac:dyDescent="0.3">
      <c r="B1039" s="7"/>
      <c r="C1039"/>
      <c r="D1039"/>
      <c r="E1039" s="8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</row>
    <row r="1040" spans="2:29" x14ac:dyDescent="0.3">
      <c r="B1040" s="7"/>
      <c r="C1040"/>
      <c r="D1040"/>
      <c r="E1040" s="8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</row>
    <row r="1041" spans="2:29" x14ac:dyDescent="0.3">
      <c r="B1041" s="7"/>
      <c r="C1041"/>
      <c r="D1041"/>
      <c r="E1041" s="8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</row>
    <row r="1042" spans="2:29" x14ac:dyDescent="0.3">
      <c r="B1042" s="7"/>
      <c r="C1042"/>
      <c r="D1042"/>
      <c r="E1042" s="8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</row>
    <row r="1043" spans="2:29" x14ac:dyDescent="0.3">
      <c r="B1043" s="7"/>
      <c r="C1043"/>
      <c r="D1043"/>
      <c r="E1043" s="8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</row>
    <row r="1044" spans="2:29" x14ac:dyDescent="0.3">
      <c r="B1044" s="7"/>
      <c r="C1044"/>
      <c r="D1044"/>
      <c r="E1044" s="8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</row>
    <row r="1045" spans="2:29" x14ac:dyDescent="0.3">
      <c r="B1045" s="7"/>
      <c r="C1045"/>
      <c r="D1045"/>
      <c r="E1045" s="8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</row>
    <row r="1046" spans="2:29" x14ac:dyDescent="0.3">
      <c r="B1046" s="7"/>
      <c r="C1046"/>
      <c r="D1046"/>
      <c r="E1046" s="8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</row>
    <row r="1047" spans="2:29" x14ac:dyDescent="0.3">
      <c r="B1047" s="7"/>
      <c r="C1047"/>
      <c r="D1047"/>
      <c r="E1047" s="8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</row>
    <row r="1048" spans="2:29" x14ac:dyDescent="0.3">
      <c r="B1048" s="7"/>
      <c r="C1048"/>
      <c r="D1048"/>
      <c r="E1048" s="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</row>
    <row r="1049" spans="2:29" x14ac:dyDescent="0.3">
      <c r="B1049" s="7"/>
      <c r="C1049"/>
      <c r="D1049"/>
      <c r="E1049" s="8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</row>
    <row r="1050" spans="2:29" x14ac:dyDescent="0.3">
      <c r="B1050" s="7"/>
      <c r="C1050"/>
      <c r="D1050"/>
      <c r="E1050" s="8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</row>
    <row r="1051" spans="2:29" x14ac:dyDescent="0.3">
      <c r="B1051" s="7"/>
      <c r="C1051"/>
      <c r="D1051"/>
      <c r="E1051" s="8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</row>
    <row r="1052" spans="2:29" x14ac:dyDescent="0.3">
      <c r="B1052" s="7"/>
      <c r="C1052"/>
      <c r="D1052"/>
      <c r="E1052" s="8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</row>
    <row r="1053" spans="2:29" x14ac:dyDescent="0.3">
      <c r="B1053" s="7"/>
      <c r="C1053"/>
      <c r="D1053"/>
      <c r="E1053" s="8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</row>
    <row r="1054" spans="2:29" x14ac:dyDescent="0.3">
      <c r="B1054" s="7"/>
      <c r="C1054"/>
      <c r="D1054"/>
      <c r="E1054" s="8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</row>
    <row r="1055" spans="2:29" x14ac:dyDescent="0.3">
      <c r="B1055" s="7"/>
      <c r="C1055"/>
      <c r="D1055"/>
      <c r="E1055" s="8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</row>
    <row r="1056" spans="2:29" x14ac:dyDescent="0.3">
      <c r="B1056" s="7"/>
      <c r="C1056"/>
      <c r="D1056"/>
      <c r="E1056" s="8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</row>
    <row r="1057" spans="2:29" x14ac:dyDescent="0.3">
      <c r="B1057" s="7"/>
      <c r="C1057"/>
      <c r="D1057"/>
      <c r="E1057" s="8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</row>
    <row r="1058" spans="2:29" x14ac:dyDescent="0.3">
      <c r="B1058" s="7"/>
      <c r="C1058"/>
      <c r="D1058"/>
      <c r="E1058" s="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</row>
    <row r="1059" spans="2:29" x14ac:dyDescent="0.3">
      <c r="B1059" s="7"/>
      <c r="C1059"/>
      <c r="D1059"/>
      <c r="E1059" s="8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</row>
    <row r="1060" spans="2:29" x14ac:dyDescent="0.3">
      <c r="B1060" s="7"/>
      <c r="C1060"/>
      <c r="D1060"/>
      <c r="E1060" s="8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</row>
    <row r="1061" spans="2:29" x14ac:dyDescent="0.3">
      <c r="B1061" s="7"/>
      <c r="C1061"/>
      <c r="D1061"/>
      <c r="E1061" s="8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</row>
    <row r="1062" spans="2:29" x14ac:dyDescent="0.3">
      <c r="B1062" s="7"/>
      <c r="C1062"/>
      <c r="D1062"/>
      <c r="E1062" s="8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</row>
    <row r="1063" spans="2:29" x14ac:dyDescent="0.3">
      <c r="B1063" s="7"/>
      <c r="C1063"/>
      <c r="D1063"/>
      <c r="E1063" s="8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</row>
    <row r="1064" spans="2:29" x14ac:dyDescent="0.3">
      <c r="B1064" s="7"/>
      <c r="C1064"/>
      <c r="D1064"/>
      <c r="E1064" s="8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</row>
    <row r="1065" spans="2:29" x14ac:dyDescent="0.3">
      <c r="B1065" s="7"/>
      <c r="C1065"/>
      <c r="D1065"/>
      <c r="E1065" s="8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</row>
    <row r="1066" spans="2:29" x14ac:dyDescent="0.3">
      <c r="B1066" s="7"/>
      <c r="C1066"/>
      <c r="D1066"/>
      <c r="E1066" s="8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</row>
    <row r="1067" spans="2:29" x14ac:dyDescent="0.3">
      <c r="B1067" s="7"/>
      <c r="C1067"/>
      <c r="D1067"/>
      <c r="E1067" s="8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</row>
    <row r="1068" spans="2:29" x14ac:dyDescent="0.3">
      <c r="B1068" s="7"/>
      <c r="C1068"/>
      <c r="D1068"/>
      <c r="E1068" s="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</row>
    <row r="1069" spans="2:29" x14ac:dyDescent="0.3">
      <c r="B1069" s="7"/>
      <c r="C1069"/>
      <c r="D1069"/>
      <c r="E1069" s="8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</row>
    <row r="1070" spans="2:29" x14ac:dyDescent="0.3">
      <c r="B1070" s="7"/>
      <c r="C1070"/>
      <c r="D1070"/>
      <c r="E1070" s="8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</row>
    <row r="1071" spans="2:29" x14ac:dyDescent="0.3">
      <c r="B1071" s="7"/>
      <c r="C1071"/>
      <c r="D1071"/>
      <c r="E1071" s="8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</row>
    <row r="1072" spans="2:29" x14ac:dyDescent="0.3">
      <c r="B1072" s="7"/>
      <c r="C1072"/>
      <c r="D1072"/>
      <c r="E1072" s="8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</row>
    <row r="1073" spans="2:29" x14ac:dyDescent="0.3">
      <c r="B1073" s="7"/>
      <c r="C1073"/>
      <c r="D1073"/>
      <c r="E1073" s="8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</row>
    <row r="1074" spans="2:29" x14ac:dyDescent="0.3">
      <c r="B1074" s="7"/>
      <c r="C1074"/>
      <c r="D1074"/>
      <c r="E1074" s="8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</row>
    <row r="1075" spans="2:29" x14ac:dyDescent="0.3">
      <c r="B1075" s="7"/>
      <c r="C1075"/>
      <c r="D1075"/>
      <c r="E1075" s="8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</row>
    <row r="1076" spans="2:29" x14ac:dyDescent="0.3">
      <c r="B1076" s="7"/>
      <c r="C1076"/>
      <c r="D1076"/>
      <c r="E1076" s="8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</row>
    <row r="1077" spans="2:29" x14ac:dyDescent="0.3">
      <c r="B1077" s="7"/>
      <c r="C1077"/>
      <c r="D1077"/>
      <c r="E1077" s="8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</row>
    <row r="1078" spans="2:29" x14ac:dyDescent="0.3">
      <c r="B1078" s="7"/>
      <c r="C1078"/>
      <c r="D1078"/>
      <c r="E1078" s="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</row>
    <row r="1079" spans="2:29" x14ac:dyDescent="0.3">
      <c r="B1079" s="7"/>
      <c r="C1079"/>
      <c r="D1079"/>
      <c r="E1079" s="8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</row>
    <row r="1080" spans="2:29" x14ac:dyDescent="0.3">
      <c r="B1080" s="7"/>
      <c r="C1080"/>
      <c r="D1080"/>
      <c r="E1080" s="8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</row>
    <row r="1081" spans="2:29" x14ac:dyDescent="0.3">
      <c r="B1081" s="7"/>
      <c r="C1081"/>
      <c r="D1081"/>
      <c r="E1081" s="8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</row>
    <row r="1082" spans="2:29" x14ac:dyDescent="0.3">
      <c r="B1082" s="7"/>
      <c r="C1082"/>
      <c r="D1082"/>
      <c r="E1082" s="8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</row>
    <row r="1083" spans="2:29" x14ac:dyDescent="0.3">
      <c r="B1083" s="7"/>
      <c r="C1083"/>
      <c r="D1083"/>
      <c r="E1083" s="8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</row>
    <row r="1084" spans="2:29" x14ac:dyDescent="0.3">
      <c r="B1084" s="7"/>
      <c r="C1084"/>
      <c r="D1084"/>
      <c r="E1084" s="8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</row>
    <row r="1085" spans="2:29" x14ac:dyDescent="0.3">
      <c r="B1085" s="7"/>
      <c r="C1085"/>
      <c r="D1085"/>
      <c r="E1085" s="8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</row>
    <row r="1086" spans="2:29" x14ac:dyDescent="0.3">
      <c r="B1086" s="7"/>
      <c r="C1086"/>
      <c r="D1086"/>
      <c r="E1086" s="8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</row>
    <row r="1087" spans="2:29" x14ac:dyDescent="0.3">
      <c r="B1087" s="7"/>
      <c r="C1087"/>
      <c r="D1087"/>
      <c r="E1087" s="8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</row>
    <row r="1088" spans="2:29" x14ac:dyDescent="0.3">
      <c r="B1088" s="7"/>
      <c r="C1088"/>
      <c r="D1088"/>
      <c r="E1088" s="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</row>
    <row r="1089" spans="2:29" x14ac:dyDescent="0.3">
      <c r="B1089" s="7"/>
      <c r="C1089"/>
      <c r="D1089"/>
      <c r="E1089" s="8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</row>
    <row r="1090" spans="2:29" x14ac:dyDescent="0.3">
      <c r="B1090" s="7"/>
      <c r="C1090"/>
      <c r="D1090"/>
      <c r="E1090" s="8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</row>
    <row r="1091" spans="2:29" x14ac:dyDescent="0.3">
      <c r="B1091" s="7"/>
      <c r="C1091"/>
      <c r="D1091"/>
      <c r="E1091" s="8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</row>
    <row r="1092" spans="2:29" x14ac:dyDescent="0.3">
      <c r="B1092" s="7"/>
      <c r="C1092"/>
      <c r="D1092"/>
      <c r="E1092" s="8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</row>
    <row r="1093" spans="2:29" x14ac:dyDescent="0.3">
      <c r="B1093" s="7"/>
      <c r="C1093"/>
      <c r="D1093"/>
      <c r="E1093" s="8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</row>
    <row r="1094" spans="2:29" x14ac:dyDescent="0.3">
      <c r="B1094" s="7"/>
      <c r="C1094"/>
      <c r="D1094"/>
      <c r="E1094" s="8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</row>
    <row r="1095" spans="2:29" x14ac:dyDescent="0.3">
      <c r="B1095" s="7"/>
      <c r="C1095"/>
      <c r="D1095"/>
      <c r="E1095" s="8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</row>
    <row r="1096" spans="2:29" x14ac:dyDescent="0.3">
      <c r="B1096" s="7"/>
      <c r="C1096"/>
      <c r="D1096"/>
      <c r="E1096" s="8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</row>
    <row r="1097" spans="2:29" x14ac:dyDescent="0.3">
      <c r="B1097" s="7"/>
      <c r="C1097"/>
      <c r="D1097"/>
      <c r="E1097" s="8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</row>
    <row r="1098" spans="2:29" x14ac:dyDescent="0.3">
      <c r="B1098" s="7"/>
      <c r="C1098"/>
      <c r="D1098"/>
      <c r="E1098" s="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</row>
    <row r="1099" spans="2:29" x14ac:dyDescent="0.3">
      <c r="B1099" s="7"/>
      <c r="C1099"/>
      <c r="D1099"/>
      <c r="E1099" s="8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</row>
    <row r="1100" spans="2:29" x14ac:dyDescent="0.3">
      <c r="B1100" s="7"/>
      <c r="C1100"/>
      <c r="D1100"/>
      <c r="E1100" s="8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</row>
    <row r="1101" spans="2:29" x14ac:dyDescent="0.3">
      <c r="B1101" s="7"/>
      <c r="C1101"/>
      <c r="D1101"/>
      <c r="E1101" s="8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</row>
    <row r="1102" spans="2:29" x14ac:dyDescent="0.3">
      <c r="B1102" s="7"/>
      <c r="C1102"/>
      <c r="D1102"/>
      <c r="E1102" s="8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</row>
    <row r="1103" spans="2:29" x14ac:dyDescent="0.3">
      <c r="B1103" s="7"/>
      <c r="C1103"/>
      <c r="D1103"/>
      <c r="E1103" s="8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</row>
    <row r="1104" spans="2:29" x14ac:dyDescent="0.3">
      <c r="B1104" s="7"/>
      <c r="C1104"/>
      <c r="D1104"/>
      <c r="E1104" s="8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</row>
    <row r="1105" spans="2:29" x14ac:dyDescent="0.3">
      <c r="B1105" s="7"/>
      <c r="C1105"/>
      <c r="D1105"/>
      <c r="E1105" s="8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</row>
    <row r="1106" spans="2:29" x14ac:dyDescent="0.3">
      <c r="B1106" s="7"/>
      <c r="C1106"/>
      <c r="D1106"/>
      <c r="E1106" s="8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</row>
    <row r="1107" spans="2:29" x14ac:dyDescent="0.3">
      <c r="B1107" s="7"/>
      <c r="C1107"/>
      <c r="D1107"/>
      <c r="E1107" s="8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</row>
    <row r="1108" spans="2:29" x14ac:dyDescent="0.3">
      <c r="B1108" s="7"/>
      <c r="C1108"/>
      <c r="D1108"/>
      <c r="E1108" s="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</row>
    <row r="1109" spans="2:29" x14ac:dyDescent="0.3">
      <c r="B1109" s="7"/>
      <c r="C1109"/>
      <c r="D1109"/>
      <c r="E1109" s="8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</row>
    <row r="1110" spans="2:29" x14ac:dyDescent="0.3">
      <c r="B1110" s="7"/>
      <c r="C1110"/>
      <c r="D1110"/>
      <c r="E1110" s="8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</row>
    <row r="1111" spans="2:29" x14ac:dyDescent="0.3">
      <c r="B1111" s="7"/>
      <c r="C1111"/>
      <c r="D1111"/>
      <c r="E1111" s="8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</row>
    <row r="1112" spans="2:29" x14ac:dyDescent="0.3">
      <c r="B1112" s="7"/>
      <c r="C1112"/>
      <c r="D1112"/>
      <c r="E1112" s="8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</row>
    <row r="1113" spans="2:29" x14ac:dyDescent="0.3">
      <c r="B1113" s="7"/>
      <c r="C1113"/>
      <c r="D1113"/>
      <c r="E1113" s="8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</row>
    <row r="1114" spans="2:29" x14ac:dyDescent="0.3">
      <c r="B1114" s="7"/>
      <c r="C1114"/>
      <c r="D1114"/>
      <c r="E1114" s="8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</row>
    <row r="1115" spans="2:29" x14ac:dyDescent="0.3">
      <c r="B1115" s="7"/>
      <c r="C1115"/>
      <c r="D1115"/>
      <c r="E1115" s="8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</row>
    <row r="1116" spans="2:29" x14ac:dyDescent="0.3">
      <c r="B1116" s="7"/>
      <c r="C1116"/>
      <c r="D1116"/>
      <c r="E1116" s="8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</row>
    <row r="1117" spans="2:29" x14ac:dyDescent="0.3">
      <c r="B1117" s="7"/>
      <c r="C1117"/>
      <c r="D1117"/>
      <c r="E1117" s="8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</row>
    <row r="1118" spans="2:29" x14ac:dyDescent="0.3">
      <c r="B1118" s="7"/>
      <c r="C1118"/>
      <c r="D1118"/>
      <c r="E1118" s="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</row>
    <row r="1119" spans="2:29" x14ac:dyDescent="0.3">
      <c r="B1119" s="7"/>
      <c r="C1119"/>
      <c r="D1119"/>
      <c r="E1119" s="8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</row>
    <row r="1120" spans="2:29" x14ac:dyDescent="0.3">
      <c r="B1120" s="7"/>
      <c r="C1120"/>
      <c r="D1120"/>
      <c r="E1120" s="8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</row>
    <row r="1121" spans="2:29" x14ac:dyDescent="0.3">
      <c r="B1121" s="7"/>
      <c r="C1121"/>
      <c r="D1121"/>
      <c r="E1121" s="8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</row>
    <row r="1122" spans="2:29" x14ac:dyDescent="0.3">
      <c r="B1122" s="7"/>
      <c r="C1122"/>
      <c r="D1122"/>
      <c r="E1122" s="8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</row>
    <row r="1123" spans="2:29" x14ac:dyDescent="0.3">
      <c r="B1123" s="7"/>
      <c r="C1123"/>
      <c r="D1123"/>
      <c r="E1123" s="8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</row>
    <row r="1124" spans="2:29" x14ac:dyDescent="0.3">
      <c r="B1124" s="7"/>
      <c r="C1124"/>
      <c r="D1124"/>
      <c r="E1124" s="8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</row>
    <row r="1125" spans="2:29" x14ac:dyDescent="0.3">
      <c r="B1125" s="7"/>
      <c r="C1125"/>
      <c r="D1125"/>
      <c r="E1125" s="8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</row>
    <row r="1126" spans="2:29" x14ac:dyDescent="0.3">
      <c r="B1126" s="7"/>
      <c r="C1126"/>
      <c r="D1126"/>
      <c r="E1126" s="8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</row>
    <row r="1127" spans="2:29" x14ac:dyDescent="0.3">
      <c r="B1127" s="7"/>
      <c r="C1127"/>
      <c r="D1127"/>
      <c r="E1127" s="8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</row>
    <row r="1128" spans="2:29" x14ac:dyDescent="0.3">
      <c r="B1128" s="7"/>
      <c r="C1128"/>
      <c r="D1128"/>
      <c r="E1128" s="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</row>
    <row r="1129" spans="2:29" x14ac:dyDescent="0.3">
      <c r="B1129" s="7"/>
      <c r="C1129"/>
      <c r="D1129"/>
      <c r="E1129" s="8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</row>
    <row r="1130" spans="2:29" x14ac:dyDescent="0.3">
      <c r="B1130" s="7"/>
      <c r="C1130"/>
      <c r="D1130"/>
      <c r="E1130" s="8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</row>
    <row r="1131" spans="2:29" x14ac:dyDescent="0.3">
      <c r="B1131" s="7"/>
      <c r="C1131"/>
      <c r="D1131"/>
      <c r="E1131" s="8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</row>
    <row r="1132" spans="2:29" x14ac:dyDescent="0.3">
      <c r="B1132" s="7"/>
      <c r="C1132"/>
      <c r="D1132"/>
      <c r="E1132" s="8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</row>
    <row r="1133" spans="2:29" x14ac:dyDescent="0.3">
      <c r="B1133" s="7"/>
      <c r="C1133"/>
      <c r="D1133"/>
      <c r="E1133" s="8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</row>
    <row r="1134" spans="2:29" x14ac:dyDescent="0.3">
      <c r="B1134" s="7"/>
      <c r="C1134"/>
      <c r="D1134"/>
      <c r="E1134" s="8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</row>
    <row r="1135" spans="2:29" x14ac:dyDescent="0.3">
      <c r="B1135" s="7"/>
      <c r="C1135"/>
      <c r="D1135"/>
      <c r="E1135" s="8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</row>
    <row r="1136" spans="2:29" x14ac:dyDescent="0.3">
      <c r="B1136" s="7"/>
      <c r="C1136"/>
      <c r="D1136"/>
      <c r="E1136" s="8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</row>
    <row r="1137" spans="2:29" x14ac:dyDescent="0.3">
      <c r="B1137" s="7"/>
      <c r="C1137"/>
      <c r="D1137"/>
      <c r="E1137" s="8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</row>
    <row r="1138" spans="2:29" x14ac:dyDescent="0.3">
      <c r="B1138" s="7"/>
      <c r="C1138"/>
      <c r="D1138"/>
      <c r="E1138" s="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</row>
    <row r="1139" spans="2:29" x14ac:dyDescent="0.3">
      <c r="B1139" s="7"/>
      <c r="C1139"/>
      <c r="D1139"/>
      <c r="E1139" s="8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</row>
    <row r="1140" spans="2:29" x14ac:dyDescent="0.3">
      <c r="B1140" s="7"/>
      <c r="C1140"/>
      <c r="D1140"/>
      <c r="E1140" s="8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</row>
    <row r="1141" spans="2:29" x14ac:dyDescent="0.3">
      <c r="B1141" s="7"/>
      <c r="C1141"/>
      <c r="D1141"/>
      <c r="E1141" s="8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</row>
    <row r="1142" spans="2:29" x14ac:dyDescent="0.3">
      <c r="B1142" s="7"/>
      <c r="C1142"/>
      <c r="D1142"/>
      <c r="E1142" s="8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</row>
    <row r="1143" spans="2:29" x14ac:dyDescent="0.3">
      <c r="B1143" s="7"/>
      <c r="C1143"/>
      <c r="D1143"/>
      <c r="E1143" s="8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</row>
    <row r="1144" spans="2:29" x14ac:dyDescent="0.3">
      <c r="B1144" s="7"/>
      <c r="C1144"/>
      <c r="D1144"/>
      <c r="E1144" s="8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</row>
    <row r="1145" spans="2:29" x14ac:dyDescent="0.3">
      <c r="B1145" s="7"/>
      <c r="C1145"/>
      <c r="D1145"/>
      <c r="E1145" s="8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</row>
    <row r="1146" spans="2:29" x14ac:dyDescent="0.3">
      <c r="B1146" s="7"/>
      <c r="C1146"/>
      <c r="D1146"/>
      <c r="E1146" s="8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</row>
    <row r="1147" spans="2:29" x14ac:dyDescent="0.3">
      <c r="B1147" s="7"/>
      <c r="C1147"/>
      <c r="D1147"/>
      <c r="E1147" s="8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</row>
    <row r="1148" spans="2:29" x14ac:dyDescent="0.3">
      <c r="B1148" s="7"/>
      <c r="C1148"/>
      <c r="D1148"/>
      <c r="E1148" s="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</row>
    <row r="1149" spans="2:29" x14ac:dyDescent="0.3">
      <c r="B1149" s="7"/>
      <c r="C1149"/>
      <c r="D1149"/>
      <c r="E1149" s="8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</row>
    <row r="1150" spans="2:29" x14ac:dyDescent="0.3">
      <c r="B1150" s="7"/>
      <c r="C1150"/>
      <c r="D1150"/>
      <c r="E1150" s="8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</row>
    <row r="1151" spans="2:29" x14ac:dyDescent="0.3">
      <c r="B1151" s="7"/>
      <c r="C1151"/>
      <c r="D1151"/>
      <c r="E1151" s="8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</row>
    <row r="1152" spans="2:29" x14ac:dyDescent="0.3">
      <c r="B1152" s="7"/>
      <c r="C1152"/>
      <c r="D1152"/>
      <c r="E1152" s="8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</row>
    <row r="1153" spans="2:29" x14ac:dyDescent="0.3">
      <c r="B1153" s="7"/>
      <c r="C1153"/>
      <c r="D1153"/>
      <c r="E1153" s="8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</row>
    <row r="1154" spans="2:29" x14ac:dyDescent="0.3">
      <c r="B1154" s="7"/>
      <c r="C1154"/>
      <c r="D1154"/>
      <c r="E1154" s="8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</row>
    <row r="1155" spans="2:29" x14ac:dyDescent="0.3">
      <c r="B1155" s="7"/>
      <c r="C1155"/>
      <c r="D1155"/>
      <c r="E1155" s="8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</row>
    <row r="1156" spans="2:29" x14ac:dyDescent="0.3">
      <c r="B1156" s="7"/>
      <c r="C1156"/>
      <c r="D1156"/>
      <c r="E1156" s="8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</row>
    <row r="1157" spans="2:29" x14ac:dyDescent="0.3">
      <c r="B1157" s="7"/>
      <c r="C1157"/>
      <c r="D1157"/>
      <c r="E1157" s="8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</row>
    <row r="1158" spans="2:29" x14ac:dyDescent="0.3">
      <c r="B1158" s="7"/>
      <c r="C1158"/>
      <c r="D1158"/>
      <c r="E1158" s="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</row>
    <row r="1159" spans="2:29" x14ac:dyDescent="0.3">
      <c r="B1159" s="7"/>
      <c r="C1159"/>
      <c r="D1159"/>
      <c r="E1159" s="8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</row>
    <row r="1160" spans="2:29" x14ac:dyDescent="0.3">
      <c r="B1160" s="7"/>
      <c r="C1160"/>
      <c r="D1160"/>
      <c r="E1160" s="8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</row>
    <row r="1161" spans="2:29" x14ac:dyDescent="0.3">
      <c r="B1161" s="7"/>
      <c r="C1161"/>
      <c r="D1161"/>
      <c r="E1161" s="8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</row>
    <row r="1162" spans="2:29" x14ac:dyDescent="0.3">
      <c r="B1162" s="7"/>
      <c r="C1162"/>
      <c r="D1162"/>
      <c r="E1162" s="8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</row>
    <row r="1163" spans="2:29" x14ac:dyDescent="0.3">
      <c r="B1163" s="7"/>
      <c r="C1163"/>
      <c r="D1163"/>
      <c r="E1163" s="8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</row>
    <row r="1164" spans="2:29" x14ac:dyDescent="0.3">
      <c r="B1164" s="7"/>
      <c r="C1164"/>
      <c r="D1164"/>
      <c r="E1164" s="8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</row>
    <row r="1165" spans="2:29" x14ac:dyDescent="0.3">
      <c r="B1165" s="7"/>
      <c r="C1165"/>
      <c r="D1165"/>
      <c r="E1165" s="8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</row>
    <row r="1166" spans="2:29" x14ac:dyDescent="0.3">
      <c r="B1166" s="7"/>
      <c r="C1166"/>
      <c r="D1166"/>
      <c r="E1166" s="8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</row>
    <row r="1167" spans="2:29" x14ac:dyDescent="0.3">
      <c r="B1167" s="7"/>
      <c r="C1167"/>
      <c r="D1167"/>
      <c r="E1167" s="8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</row>
    <row r="1168" spans="2:29" x14ac:dyDescent="0.3">
      <c r="B1168" s="7"/>
      <c r="C1168"/>
      <c r="D1168"/>
      <c r="E1168" s="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</row>
    <row r="1169" spans="2:29" x14ac:dyDescent="0.3">
      <c r="B1169" s="7"/>
      <c r="C1169"/>
      <c r="D1169"/>
      <c r="E1169" s="8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</row>
    <row r="1170" spans="2:29" x14ac:dyDescent="0.3">
      <c r="B1170" s="7"/>
      <c r="C1170"/>
      <c r="D1170"/>
      <c r="E1170" s="8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</row>
    <row r="1171" spans="2:29" x14ac:dyDescent="0.3">
      <c r="B1171" s="7"/>
      <c r="C1171"/>
      <c r="D1171"/>
      <c r="E1171" s="8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</row>
    <row r="1172" spans="2:29" x14ac:dyDescent="0.3">
      <c r="B1172" s="7"/>
      <c r="C1172"/>
      <c r="D1172"/>
      <c r="E1172" s="8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</row>
    <row r="1173" spans="2:29" x14ac:dyDescent="0.3">
      <c r="B1173" s="7"/>
      <c r="C1173"/>
      <c r="D1173"/>
      <c r="E1173" s="8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</row>
    <row r="1174" spans="2:29" x14ac:dyDescent="0.3">
      <c r="B1174" s="7"/>
      <c r="C1174"/>
      <c r="D1174"/>
      <c r="E1174" s="8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</row>
    <row r="1175" spans="2:29" x14ac:dyDescent="0.3">
      <c r="B1175" s="7"/>
      <c r="C1175"/>
      <c r="D1175"/>
      <c r="E1175" s="8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</row>
    <row r="1176" spans="2:29" x14ac:dyDescent="0.3">
      <c r="B1176" s="7"/>
      <c r="C1176"/>
      <c r="D1176"/>
      <c r="E1176" s="8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</row>
    <row r="1177" spans="2:29" x14ac:dyDescent="0.3">
      <c r="B1177" s="7"/>
      <c r="C1177"/>
      <c r="D1177"/>
      <c r="E1177" s="8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</row>
    <row r="1178" spans="2:29" x14ac:dyDescent="0.3">
      <c r="B1178" s="7"/>
      <c r="C1178"/>
      <c r="D1178"/>
      <c r="E1178" s="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</row>
    <row r="1179" spans="2:29" x14ac:dyDescent="0.3">
      <c r="B1179" s="7"/>
      <c r="C1179"/>
      <c r="D1179"/>
      <c r="E1179" s="8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</row>
    <row r="1180" spans="2:29" x14ac:dyDescent="0.3">
      <c r="B1180" s="7"/>
      <c r="C1180"/>
      <c r="D1180"/>
      <c r="E1180" s="8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</row>
    <row r="1181" spans="2:29" x14ac:dyDescent="0.3">
      <c r="B1181" s="7"/>
      <c r="C1181"/>
      <c r="D1181"/>
      <c r="E1181" s="8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</row>
    <row r="1182" spans="2:29" x14ac:dyDescent="0.3">
      <c r="B1182" s="7"/>
      <c r="C1182"/>
      <c r="D1182"/>
      <c r="E1182" s="8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</row>
    <row r="1183" spans="2:29" x14ac:dyDescent="0.3">
      <c r="B1183" s="7"/>
      <c r="C1183"/>
      <c r="D1183"/>
      <c r="E1183" s="8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</row>
    <row r="1184" spans="2:29" x14ac:dyDescent="0.3">
      <c r="B1184" s="7"/>
      <c r="C1184"/>
      <c r="D1184"/>
      <c r="E1184" s="8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</row>
    <row r="1185" spans="2:29" x14ac:dyDescent="0.3">
      <c r="B1185" s="7"/>
      <c r="C1185"/>
      <c r="D1185"/>
      <c r="E1185" s="8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</row>
    <row r="1186" spans="2:29" x14ac:dyDescent="0.3">
      <c r="B1186" s="7"/>
      <c r="C1186"/>
      <c r="D1186"/>
      <c r="E1186" s="8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</row>
    <row r="1187" spans="2:29" x14ac:dyDescent="0.3">
      <c r="B1187" s="7"/>
      <c r="C1187"/>
      <c r="D1187"/>
      <c r="E1187" s="8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</row>
    <row r="1188" spans="2:29" x14ac:dyDescent="0.3">
      <c r="B1188" s="7"/>
      <c r="C1188"/>
      <c r="D1188"/>
      <c r="E1188" s="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</row>
    <row r="1189" spans="2:29" x14ac:dyDescent="0.3">
      <c r="B1189" s="7"/>
      <c r="C1189"/>
      <c r="D1189"/>
      <c r="E1189" s="8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</row>
    <row r="1190" spans="2:29" x14ac:dyDescent="0.3">
      <c r="B1190" s="7"/>
      <c r="C1190"/>
      <c r="D1190"/>
      <c r="E1190" s="8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</row>
    <row r="1191" spans="2:29" x14ac:dyDescent="0.3">
      <c r="B1191" s="7"/>
      <c r="C1191"/>
      <c r="D1191"/>
      <c r="E1191" s="8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</row>
    <row r="1192" spans="2:29" x14ac:dyDescent="0.3">
      <c r="B1192" s="7"/>
      <c r="C1192"/>
      <c r="D1192"/>
      <c r="E1192" s="8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</row>
    <row r="1193" spans="2:29" x14ac:dyDescent="0.3">
      <c r="B1193" s="7"/>
      <c r="C1193"/>
      <c r="D1193"/>
      <c r="E1193" s="8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</row>
    <row r="1194" spans="2:29" x14ac:dyDescent="0.3">
      <c r="B1194" s="7"/>
      <c r="C1194"/>
      <c r="D1194"/>
      <c r="E1194" s="8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</row>
    <row r="1195" spans="2:29" x14ac:dyDescent="0.3">
      <c r="B1195" s="7"/>
      <c r="C1195"/>
      <c r="D1195"/>
      <c r="E1195" s="8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</row>
    <row r="1196" spans="2:29" x14ac:dyDescent="0.3">
      <c r="B1196" s="7"/>
      <c r="C1196"/>
      <c r="D1196"/>
      <c r="E1196" s="8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</row>
    <row r="1197" spans="2:29" x14ac:dyDescent="0.3">
      <c r="B1197" s="7"/>
      <c r="C1197"/>
      <c r="D1197"/>
      <c r="E1197" s="8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</row>
    <row r="1198" spans="2:29" x14ac:dyDescent="0.3">
      <c r="B1198" s="7"/>
      <c r="C1198"/>
      <c r="D1198"/>
      <c r="E1198" s="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</row>
    <row r="1199" spans="2:29" x14ac:dyDescent="0.3">
      <c r="B1199" s="7"/>
      <c r="C1199"/>
      <c r="D1199"/>
      <c r="E1199" s="8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</row>
    <row r="1200" spans="2:29" x14ac:dyDescent="0.3">
      <c r="B1200" s="7"/>
      <c r="C1200"/>
      <c r="D1200"/>
      <c r="E1200" s="8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</row>
    <row r="1201" spans="2:29" x14ac:dyDescent="0.3">
      <c r="B1201" s="7"/>
      <c r="C1201"/>
      <c r="D1201"/>
      <c r="E1201" s="8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</row>
    <row r="1202" spans="2:29" x14ac:dyDescent="0.3">
      <c r="B1202" s="7"/>
      <c r="C1202"/>
      <c r="D1202"/>
      <c r="E1202" s="8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</row>
    <row r="1203" spans="2:29" x14ac:dyDescent="0.3">
      <c r="B1203" s="7"/>
      <c r="C1203"/>
      <c r="D1203"/>
      <c r="E1203" s="8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</row>
    <row r="1204" spans="2:29" x14ac:dyDescent="0.3">
      <c r="B1204" s="7"/>
      <c r="C1204"/>
      <c r="D1204"/>
      <c r="E1204" s="8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</row>
    <row r="1205" spans="2:29" x14ac:dyDescent="0.3">
      <c r="B1205" s="7"/>
      <c r="C1205"/>
      <c r="D1205"/>
      <c r="E1205" s="8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</row>
    <row r="1206" spans="2:29" x14ac:dyDescent="0.3">
      <c r="B1206" s="7"/>
      <c r="C1206"/>
      <c r="D1206"/>
      <c r="E1206" s="8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</row>
    <row r="1207" spans="2:29" x14ac:dyDescent="0.3">
      <c r="B1207" s="7"/>
      <c r="C1207"/>
      <c r="D1207"/>
      <c r="E1207" s="8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</row>
    <row r="1208" spans="2:29" x14ac:dyDescent="0.3">
      <c r="B1208" s="7"/>
      <c r="C1208"/>
      <c r="D1208"/>
      <c r="E1208" s="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</row>
    <row r="1209" spans="2:29" x14ac:dyDescent="0.3">
      <c r="B1209" s="7"/>
      <c r="C1209"/>
      <c r="D1209"/>
      <c r="E1209" s="8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</row>
    <row r="1210" spans="2:29" x14ac:dyDescent="0.3">
      <c r="B1210" s="7"/>
      <c r="C1210"/>
      <c r="D1210"/>
      <c r="E1210" s="8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</row>
    <row r="1211" spans="2:29" x14ac:dyDescent="0.3">
      <c r="B1211" s="7"/>
      <c r="C1211"/>
      <c r="D1211"/>
      <c r="E1211" s="8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</row>
    <row r="1212" spans="2:29" x14ac:dyDescent="0.3">
      <c r="B1212" s="7"/>
      <c r="C1212"/>
      <c r="D1212"/>
      <c r="E1212" s="8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</row>
    <row r="1213" spans="2:29" x14ac:dyDescent="0.3">
      <c r="B1213" s="7"/>
      <c r="C1213"/>
      <c r="D1213"/>
      <c r="E1213" s="8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</row>
    <row r="1214" spans="2:29" x14ac:dyDescent="0.3">
      <c r="B1214" s="7"/>
      <c r="C1214"/>
      <c r="D1214"/>
      <c r="E1214" s="8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</row>
    <row r="1215" spans="2:29" x14ac:dyDescent="0.3">
      <c r="B1215" s="7"/>
      <c r="C1215"/>
      <c r="D1215"/>
      <c r="E1215" s="8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</row>
    <row r="1216" spans="2:29" x14ac:dyDescent="0.3">
      <c r="B1216" s="7"/>
      <c r="C1216"/>
      <c r="D1216"/>
      <c r="E1216" s="8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</row>
    <row r="1217" spans="2:29" x14ac:dyDescent="0.3">
      <c r="B1217" s="7"/>
      <c r="C1217"/>
      <c r="D1217"/>
      <c r="E1217" s="8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</row>
    <row r="1218" spans="2:29" x14ac:dyDescent="0.3">
      <c r="B1218" s="7"/>
      <c r="C1218"/>
      <c r="D1218"/>
      <c r="E1218" s="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</row>
    <row r="1219" spans="2:29" x14ac:dyDescent="0.3">
      <c r="B1219" s="7"/>
      <c r="C1219"/>
      <c r="D1219"/>
      <c r="E1219" s="8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</row>
    <row r="1220" spans="2:29" x14ac:dyDescent="0.3">
      <c r="B1220" s="7"/>
      <c r="C1220"/>
      <c r="D1220"/>
      <c r="E1220" s="8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</row>
    <row r="1221" spans="2:29" x14ac:dyDescent="0.3">
      <c r="B1221" s="7"/>
      <c r="C1221"/>
      <c r="D1221"/>
      <c r="E1221" s="8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</row>
    <row r="1222" spans="2:29" x14ac:dyDescent="0.3">
      <c r="B1222" s="7"/>
      <c r="C1222"/>
      <c r="D1222"/>
      <c r="E1222" s="8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</row>
    <row r="1223" spans="2:29" x14ac:dyDescent="0.3">
      <c r="B1223" s="7"/>
      <c r="C1223"/>
      <c r="D1223"/>
      <c r="E1223" s="8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</row>
    <row r="1224" spans="2:29" x14ac:dyDescent="0.3">
      <c r="B1224" s="7"/>
      <c r="C1224"/>
      <c r="D1224"/>
      <c r="E1224" s="8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</row>
    <row r="1225" spans="2:29" x14ac:dyDescent="0.3">
      <c r="B1225" s="7"/>
      <c r="C1225"/>
      <c r="D1225"/>
      <c r="E1225" s="8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</row>
    <row r="1226" spans="2:29" x14ac:dyDescent="0.3">
      <c r="B1226" s="7"/>
      <c r="C1226"/>
      <c r="D1226"/>
      <c r="E1226" s="8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</row>
    <row r="1227" spans="2:29" x14ac:dyDescent="0.3">
      <c r="B1227" s="7"/>
      <c r="C1227"/>
      <c r="D1227"/>
      <c r="E1227" s="8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</row>
    <row r="1228" spans="2:29" x14ac:dyDescent="0.3">
      <c r="B1228" s="7"/>
      <c r="C1228"/>
      <c r="D1228"/>
      <c r="E1228" s="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</row>
    <row r="1229" spans="2:29" x14ac:dyDescent="0.3">
      <c r="B1229" s="7"/>
      <c r="C1229"/>
      <c r="D1229"/>
      <c r="E1229" s="8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</row>
    <row r="1230" spans="2:29" x14ac:dyDescent="0.3">
      <c r="B1230" s="7"/>
      <c r="C1230"/>
      <c r="D1230"/>
      <c r="E1230" s="8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</row>
    <row r="1231" spans="2:29" x14ac:dyDescent="0.3">
      <c r="B1231" s="7"/>
      <c r="C1231"/>
      <c r="D1231"/>
      <c r="E1231" s="8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</row>
    <row r="1232" spans="2:29" x14ac:dyDescent="0.3">
      <c r="B1232" s="7"/>
      <c r="C1232"/>
      <c r="D1232"/>
      <c r="E1232" s="8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</row>
    <row r="1233" spans="2:29" x14ac:dyDescent="0.3">
      <c r="B1233" s="7"/>
      <c r="C1233"/>
      <c r="D1233"/>
      <c r="E1233" s="8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</row>
    <row r="1234" spans="2:29" x14ac:dyDescent="0.3">
      <c r="B1234" s="7"/>
      <c r="C1234"/>
      <c r="D1234"/>
      <c r="E1234" s="8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</row>
    <row r="1235" spans="2:29" x14ac:dyDescent="0.3">
      <c r="B1235" s="7"/>
      <c r="C1235"/>
      <c r="D1235"/>
      <c r="E1235" s="8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</row>
    <row r="1236" spans="2:29" x14ac:dyDescent="0.3">
      <c r="B1236" s="7"/>
      <c r="C1236"/>
      <c r="D1236"/>
      <c r="E1236" s="8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</row>
    <row r="1237" spans="2:29" x14ac:dyDescent="0.3">
      <c r="B1237" s="7"/>
      <c r="C1237"/>
      <c r="D1237"/>
      <c r="E1237" s="8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</row>
    <row r="1238" spans="2:29" x14ac:dyDescent="0.3">
      <c r="B1238" s="7"/>
      <c r="C1238"/>
      <c r="D1238"/>
      <c r="E1238" s="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</row>
    <row r="1239" spans="2:29" x14ac:dyDescent="0.3">
      <c r="B1239" s="7"/>
      <c r="C1239"/>
      <c r="D1239"/>
      <c r="E1239" s="8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</row>
    <row r="1240" spans="2:29" x14ac:dyDescent="0.3">
      <c r="B1240" s="7"/>
      <c r="C1240"/>
      <c r="D1240"/>
      <c r="E1240" s="8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</row>
    <row r="1241" spans="2:29" x14ac:dyDescent="0.3">
      <c r="B1241" s="7"/>
      <c r="C1241"/>
      <c r="D1241"/>
      <c r="E1241" s="8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</row>
    <row r="1242" spans="2:29" x14ac:dyDescent="0.3">
      <c r="B1242" s="7"/>
      <c r="C1242"/>
      <c r="D1242"/>
      <c r="E1242" s="8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</row>
    <row r="1243" spans="2:29" x14ac:dyDescent="0.3">
      <c r="B1243" s="7"/>
      <c r="C1243"/>
      <c r="D1243"/>
      <c r="E1243" s="8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</row>
    <row r="1244" spans="2:29" x14ac:dyDescent="0.3">
      <c r="B1244" s="7"/>
      <c r="C1244"/>
      <c r="D1244"/>
      <c r="E1244" s="8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</row>
    <row r="1245" spans="2:29" x14ac:dyDescent="0.3">
      <c r="B1245" s="7"/>
      <c r="C1245"/>
      <c r="D1245"/>
      <c r="E1245" s="8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</row>
    <row r="1246" spans="2:29" x14ac:dyDescent="0.3">
      <c r="B1246" s="7"/>
      <c r="C1246"/>
      <c r="D1246"/>
      <c r="E1246" s="8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</row>
    <row r="1247" spans="2:29" x14ac:dyDescent="0.3">
      <c r="B1247" s="7"/>
      <c r="C1247"/>
      <c r="D1247"/>
      <c r="E1247" s="8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</row>
    <row r="1248" spans="2:29" x14ac:dyDescent="0.3">
      <c r="B1248" s="7"/>
      <c r="C1248"/>
      <c r="D1248"/>
      <c r="E1248" s="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</row>
    <row r="1249" spans="2:29" x14ac:dyDescent="0.3">
      <c r="B1249" s="7"/>
      <c r="C1249"/>
      <c r="D1249"/>
      <c r="E1249" s="8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</row>
    <row r="1250" spans="2:29" x14ac:dyDescent="0.3">
      <c r="B1250" s="7"/>
      <c r="C1250"/>
      <c r="D1250"/>
      <c r="E1250" s="8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</row>
    <row r="1251" spans="2:29" x14ac:dyDescent="0.3">
      <c r="B1251" s="7"/>
      <c r="C1251"/>
      <c r="D1251"/>
      <c r="E1251" s="8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</row>
    <row r="1252" spans="2:29" x14ac:dyDescent="0.3">
      <c r="B1252" s="7"/>
      <c r="C1252"/>
      <c r="D1252"/>
      <c r="E1252" s="8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</row>
    <row r="1253" spans="2:29" x14ac:dyDescent="0.3">
      <c r="B1253" s="7"/>
      <c r="C1253"/>
      <c r="D1253"/>
      <c r="E1253" s="8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</row>
    <row r="1254" spans="2:29" x14ac:dyDescent="0.3">
      <c r="B1254" s="7"/>
      <c r="C1254"/>
      <c r="D1254"/>
      <c r="E1254" s="8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</row>
    <row r="1255" spans="2:29" x14ac:dyDescent="0.3">
      <c r="B1255" s="7"/>
      <c r="C1255"/>
      <c r="D1255"/>
      <c r="E1255" s="8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</row>
    <row r="1256" spans="2:29" x14ac:dyDescent="0.3">
      <c r="B1256" s="7"/>
      <c r="C1256"/>
      <c r="D1256"/>
      <c r="E1256" s="8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</row>
    <row r="1257" spans="2:29" x14ac:dyDescent="0.3">
      <c r="B1257" s="7"/>
      <c r="C1257"/>
      <c r="D1257"/>
      <c r="E1257" s="8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</row>
    <row r="1258" spans="2:29" x14ac:dyDescent="0.3">
      <c r="B1258" s="7"/>
      <c r="C1258"/>
      <c r="D1258"/>
      <c r="E1258" s="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</row>
    <row r="1259" spans="2:29" x14ac:dyDescent="0.3">
      <c r="B1259" s="7"/>
      <c r="C1259"/>
      <c r="D1259"/>
      <c r="E1259" s="8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</row>
    <row r="1260" spans="2:29" x14ac:dyDescent="0.3">
      <c r="B1260" s="7"/>
      <c r="C1260"/>
      <c r="D1260"/>
      <c r="E1260" s="8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</row>
    <row r="1261" spans="2:29" x14ac:dyDescent="0.3">
      <c r="B1261" s="7"/>
      <c r="C1261"/>
      <c r="D1261"/>
      <c r="E1261" s="8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</row>
    <row r="1262" spans="2:29" x14ac:dyDescent="0.3">
      <c r="B1262" s="7"/>
      <c r="C1262"/>
      <c r="D1262"/>
      <c r="E1262" s="8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</row>
    <row r="1263" spans="2:29" x14ac:dyDescent="0.3">
      <c r="B1263" s="7"/>
      <c r="C1263"/>
      <c r="D1263"/>
      <c r="E1263" s="8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</row>
    <row r="1264" spans="2:29" x14ac:dyDescent="0.3">
      <c r="B1264" s="7"/>
      <c r="C1264"/>
      <c r="D1264"/>
      <c r="E1264" s="8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</row>
    <row r="1265" spans="2:29" x14ac:dyDescent="0.3">
      <c r="B1265" s="7"/>
      <c r="C1265"/>
      <c r="D1265"/>
      <c r="E1265" s="8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</row>
    <row r="1266" spans="2:29" x14ac:dyDescent="0.3">
      <c r="B1266" s="7"/>
      <c r="C1266"/>
      <c r="D1266"/>
      <c r="E1266" s="8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</row>
    <row r="1267" spans="2:29" x14ac:dyDescent="0.3">
      <c r="B1267" s="7"/>
      <c r="C1267"/>
      <c r="D1267"/>
      <c r="E1267" s="8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</row>
    <row r="1268" spans="2:29" x14ac:dyDescent="0.3">
      <c r="B1268" s="7"/>
      <c r="C1268"/>
      <c r="D1268"/>
      <c r="E1268" s="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</row>
    <row r="1269" spans="2:29" x14ac:dyDescent="0.3">
      <c r="B1269" s="7"/>
      <c r="C1269"/>
      <c r="D1269"/>
      <c r="E1269" s="8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</row>
    <row r="1270" spans="2:29" x14ac:dyDescent="0.3">
      <c r="B1270" s="7"/>
      <c r="C1270"/>
      <c r="D1270"/>
      <c r="E1270" s="8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</row>
    <row r="1271" spans="2:29" x14ac:dyDescent="0.3">
      <c r="B1271" s="7"/>
      <c r="C1271"/>
      <c r="D1271"/>
      <c r="E1271" s="8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</row>
    <row r="1272" spans="2:29" x14ac:dyDescent="0.3">
      <c r="B1272" s="7"/>
      <c r="C1272"/>
      <c r="D1272"/>
      <c r="E1272" s="8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</row>
    <row r="1273" spans="2:29" x14ac:dyDescent="0.3">
      <c r="B1273" s="7"/>
      <c r="C1273"/>
      <c r="D1273"/>
      <c r="E1273" s="8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</row>
    <row r="1274" spans="2:29" x14ac:dyDescent="0.3">
      <c r="B1274" s="7"/>
      <c r="C1274"/>
      <c r="D1274"/>
      <c r="E1274" s="8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</row>
    <row r="1275" spans="2:29" x14ac:dyDescent="0.3">
      <c r="B1275" s="7"/>
      <c r="C1275"/>
      <c r="D1275"/>
      <c r="E1275" s="8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</row>
    <row r="1276" spans="2:29" x14ac:dyDescent="0.3">
      <c r="B1276" s="7"/>
      <c r="C1276"/>
      <c r="D1276"/>
      <c r="E1276" s="8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</row>
    <row r="1277" spans="2:29" x14ac:dyDescent="0.3">
      <c r="B1277" s="7"/>
      <c r="C1277"/>
      <c r="D1277"/>
      <c r="E1277" s="8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</row>
    <row r="1278" spans="2:29" x14ac:dyDescent="0.3">
      <c r="B1278" s="7"/>
      <c r="C1278"/>
      <c r="D1278"/>
      <c r="E1278" s="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</row>
    <row r="1279" spans="2:29" x14ac:dyDescent="0.3">
      <c r="B1279" s="7"/>
      <c r="C1279"/>
      <c r="D1279"/>
      <c r="E1279" s="8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</row>
    <row r="1280" spans="2:29" x14ac:dyDescent="0.3">
      <c r="B1280" s="7"/>
      <c r="C1280"/>
      <c r="D1280"/>
      <c r="E1280" s="8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</row>
    <row r="1281" spans="2:29" x14ac:dyDescent="0.3">
      <c r="B1281" s="7"/>
      <c r="C1281"/>
      <c r="D1281"/>
      <c r="E1281" s="8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</row>
    <row r="1282" spans="2:29" x14ac:dyDescent="0.3">
      <c r="B1282" s="7"/>
      <c r="C1282"/>
      <c r="D1282"/>
      <c r="E1282" s="8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</row>
    <row r="1283" spans="2:29" x14ac:dyDescent="0.3">
      <c r="B1283" s="7"/>
      <c r="C1283"/>
      <c r="D1283"/>
      <c r="E1283" s="8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</row>
    <row r="1284" spans="2:29" x14ac:dyDescent="0.3">
      <c r="B1284" s="7"/>
      <c r="C1284"/>
      <c r="D1284"/>
      <c r="E1284" s="8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</row>
    <row r="1285" spans="2:29" x14ac:dyDescent="0.3">
      <c r="B1285" s="7"/>
      <c r="C1285"/>
      <c r="D1285"/>
      <c r="E1285" s="8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</row>
    <row r="1286" spans="2:29" x14ac:dyDescent="0.3">
      <c r="B1286" s="7"/>
      <c r="C1286"/>
      <c r="D1286"/>
      <c r="E1286" s="8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</row>
    <row r="1287" spans="2:29" x14ac:dyDescent="0.3">
      <c r="B1287" s="7"/>
      <c r="C1287"/>
      <c r="D1287"/>
      <c r="E1287" s="8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</row>
    <row r="1288" spans="2:29" x14ac:dyDescent="0.3">
      <c r="B1288" s="7"/>
      <c r="C1288"/>
      <c r="D1288"/>
      <c r="E1288" s="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</row>
    <row r="1289" spans="2:29" x14ac:dyDescent="0.3">
      <c r="B1289" s="7"/>
      <c r="C1289"/>
      <c r="D1289"/>
      <c r="E1289" s="8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</row>
    <row r="1290" spans="2:29" x14ac:dyDescent="0.3">
      <c r="B1290" s="7"/>
      <c r="C1290"/>
      <c r="D1290"/>
      <c r="E1290" s="8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</row>
    <row r="1291" spans="2:29" x14ac:dyDescent="0.3">
      <c r="B1291" s="7"/>
      <c r="C1291"/>
      <c r="D1291"/>
      <c r="E1291" s="8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</row>
    <row r="1292" spans="2:29" x14ac:dyDescent="0.3">
      <c r="B1292" s="7"/>
      <c r="C1292"/>
      <c r="D1292"/>
      <c r="E1292" s="8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</row>
    <row r="1293" spans="2:29" x14ac:dyDescent="0.3">
      <c r="B1293" s="7"/>
      <c r="C1293"/>
      <c r="D1293"/>
      <c r="E1293" s="8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</row>
    <row r="1294" spans="2:29" x14ac:dyDescent="0.3">
      <c r="B1294" s="7"/>
      <c r="C1294"/>
      <c r="D1294"/>
      <c r="E1294" s="8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</row>
    <row r="1295" spans="2:29" x14ac:dyDescent="0.3">
      <c r="B1295" s="7"/>
      <c r="C1295"/>
      <c r="D1295"/>
      <c r="E1295" s="8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</row>
    <row r="1296" spans="2:29" x14ac:dyDescent="0.3">
      <c r="B1296" s="7"/>
      <c r="C1296"/>
      <c r="D1296"/>
      <c r="E1296" s="8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</row>
    <row r="1297" spans="2:29" x14ac:dyDescent="0.3">
      <c r="B1297" s="7"/>
      <c r="C1297"/>
      <c r="D1297"/>
      <c r="E1297" s="8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</row>
    <row r="1298" spans="2:29" x14ac:dyDescent="0.3">
      <c r="B1298" s="7"/>
      <c r="C1298"/>
      <c r="D1298"/>
      <c r="E1298" s="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</row>
    <row r="1299" spans="2:29" x14ac:dyDescent="0.3">
      <c r="B1299" s="7"/>
      <c r="C1299"/>
      <c r="D1299"/>
      <c r="E1299" s="8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</row>
    <row r="1300" spans="2:29" x14ac:dyDescent="0.3">
      <c r="B1300" s="7"/>
      <c r="C1300"/>
      <c r="D1300"/>
      <c r="E1300" s="8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</row>
    <row r="1301" spans="2:29" x14ac:dyDescent="0.3">
      <c r="B1301" s="7"/>
      <c r="C1301"/>
      <c r="D1301"/>
      <c r="E1301" s="8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</row>
    <row r="1302" spans="2:29" x14ac:dyDescent="0.3">
      <c r="B1302" s="7"/>
      <c r="C1302"/>
      <c r="D1302"/>
      <c r="E1302" s="8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</row>
    <row r="1303" spans="2:29" x14ac:dyDescent="0.3">
      <c r="B1303" s="7"/>
      <c r="C1303"/>
      <c r="D1303"/>
      <c r="E1303" s="8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</row>
    <row r="1304" spans="2:29" x14ac:dyDescent="0.3">
      <c r="B1304" s="7"/>
      <c r="C1304"/>
      <c r="D1304"/>
      <c r="E1304" s="8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</row>
    <row r="1305" spans="2:29" x14ac:dyDescent="0.3">
      <c r="B1305" s="7"/>
      <c r="C1305"/>
      <c r="D1305"/>
      <c r="E1305" s="8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</row>
    <row r="1306" spans="2:29" x14ac:dyDescent="0.3">
      <c r="B1306" s="7"/>
      <c r="C1306"/>
      <c r="D1306"/>
      <c r="E1306" s="8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</row>
    <row r="1307" spans="2:29" x14ac:dyDescent="0.3">
      <c r="B1307" s="7"/>
      <c r="C1307"/>
      <c r="D1307"/>
      <c r="E1307" s="8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</row>
    <row r="1308" spans="2:29" x14ac:dyDescent="0.3">
      <c r="B1308" s="7"/>
      <c r="C1308"/>
      <c r="D1308"/>
      <c r="E1308" s="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</row>
    <row r="1309" spans="2:29" x14ac:dyDescent="0.3">
      <c r="B1309" s="7"/>
      <c r="C1309"/>
      <c r="D1309"/>
      <c r="E1309" s="8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</row>
    <row r="1310" spans="2:29" x14ac:dyDescent="0.3">
      <c r="B1310" s="7"/>
      <c r="C1310"/>
      <c r="D1310"/>
      <c r="E1310" s="8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</row>
    <row r="1311" spans="2:29" x14ac:dyDescent="0.3">
      <c r="B1311" s="7"/>
      <c r="C1311"/>
      <c r="D1311"/>
      <c r="E1311" s="8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</row>
    <row r="1312" spans="2:29" x14ac:dyDescent="0.3">
      <c r="B1312" s="7"/>
      <c r="C1312"/>
      <c r="D1312"/>
      <c r="E1312" s="8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</row>
    <row r="1313" spans="2:29" x14ac:dyDescent="0.3">
      <c r="B1313" s="7"/>
      <c r="C1313"/>
      <c r="D1313"/>
      <c r="E1313" s="8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</row>
    <row r="1314" spans="2:29" x14ac:dyDescent="0.3">
      <c r="B1314" s="7"/>
      <c r="C1314"/>
      <c r="D1314"/>
      <c r="E1314" s="8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</row>
    <row r="1315" spans="2:29" x14ac:dyDescent="0.3">
      <c r="B1315" s="7"/>
      <c r="C1315"/>
      <c r="D1315"/>
      <c r="E1315" s="8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</row>
    <row r="1316" spans="2:29" x14ac:dyDescent="0.3">
      <c r="B1316" s="7"/>
      <c r="C1316"/>
      <c r="D1316"/>
      <c r="E1316" s="8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</row>
    <row r="1317" spans="2:29" x14ac:dyDescent="0.3">
      <c r="B1317" s="7"/>
      <c r="C1317"/>
      <c r="D1317"/>
      <c r="E1317" s="8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</row>
    <row r="1318" spans="2:29" x14ac:dyDescent="0.3">
      <c r="B1318" s="7"/>
      <c r="C1318"/>
      <c r="D1318"/>
      <c r="E1318" s="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</row>
    <row r="1319" spans="2:29" x14ac:dyDescent="0.3">
      <c r="B1319" s="7"/>
      <c r="C1319"/>
      <c r="D1319"/>
      <c r="E1319" s="8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</row>
    <row r="1320" spans="2:29" x14ac:dyDescent="0.3">
      <c r="B1320" s="7"/>
      <c r="C1320"/>
      <c r="D1320"/>
      <c r="E1320" s="8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</row>
    <row r="1321" spans="2:29" x14ac:dyDescent="0.3">
      <c r="B1321" s="7"/>
      <c r="C1321"/>
      <c r="D1321"/>
      <c r="E1321" s="8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</row>
    <row r="1322" spans="2:29" x14ac:dyDescent="0.3">
      <c r="B1322" s="7"/>
      <c r="C1322"/>
      <c r="D1322"/>
      <c r="E1322" s="8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</row>
    <row r="1323" spans="2:29" x14ac:dyDescent="0.3">
      <c r="B1323" s="7"/>
      <c r="C1323"/>
      <c r="D1323"/>
      <c r="E1323" s="8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</row>
    <row r="1324" spans="2:29" x14ac:dyDescent="0.3">
      <c r="B1324" s="7"/>
      <c r="C1324"/>
      <c r="D1324"/>
      <c r="E1324" s="8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</row>
    <row r="1325" spans="2:29" x14ac:dyDescent="0.3">
      <c r="B1325" s="7"/>
      <c r="C1325"/>
      <c r="D1325"/>
      <c r="E1325" s="8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</row>
    <row r="1326" spans="2:29" x14ac:dyDescent="0.3">
      <c r="B1326" s="7"/>
      <c r="C1326"/>
      <c r="D1326"/>
      <c r="E1326" s="8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</row>
    <row r="1327" spans="2:29" x14ac:dyDescent="0.3">
      <c r="B1327" s="7"/>
      <c r="C1327"/>
      <c r="D1327"/>
      <c r="E1327" s="8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</row>
    <row r="1328" spans="2:29" x14ac:dyDescent="0.3">
      <c r="B1328" s="7"/>
      <c r="C1328"/>
      <c r="D1328"/>
      <c r="E1328" s="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</row>
    <row r="1329" spans="2:29" x14ac:dyDescent="0.3">
      <c r="B1329" s="7"/>
      <c r="C1329"/>
      <c r="D1329"/>
      <c r="E1329" s="8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</row>
    <row r="1330" spans="2:29" x14ac:dyDescent="0.3">
      <c r="B1330" s="7"/>
      <c r="C1330"/>
      <c r="D1330"/>
      <c r="E1330" s="8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</row>
    <row r="1331" spans="2:29" x14ac:dyDescent="0.3">
      <c r="B1331" s="7"/>
      <c r="C1331"/>
      <c r="D1331"/>
      <c r="E1331" s="8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</row>
    <row r="1332" spans="2:29" x14ac:dyDescent="0.3">
      <c r="B1332" s="7"/>
      <c r="C1332"/>
      <c r="D1332"/>
      <c r="E1332" s="8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</row>
    <row r="1333" spans="2:29" x14ac:dyDescent="0.3">
      <c r="B1333" s="7"/>
      <c r="C1333"/>
      <c r="D1333"/>
      <c r="E1333" s="8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</row>
    <row r="1334" spans="2:29" x14ac:dyDescent="0.3">
      <c r="B1334" s="7"/>
      <c r="C1334"/>
      <c r="D1334"/>
      <c r="E1334" s="8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</row>
    <row r="1335" spans="2:29" x14ac:dyDescent="0.3">
      <c r="B1335" s="7"/>
      <c r="C1335"/>
      <c r="D1335"/>
      <c r="E1335" s="8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</row>
    <row r="1336" spans="2:29" x14ac:dyDescent="0.3">
      <c r="B1336" s="7"/>
      <c r="C1336"/>
      <c r="D1336"/>
      <c r="E1336" s="8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</row>
    <row r="1337" spans="2:29" x14ac:dyDescent="0.3">
      <c r="B1337" s="7"/>
      <c r="C1337"/>
      <c r="D1337"/>
      <c r="E1337" s="8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</row>
    <row r="1338" spans="2:29" x14ac:dyDescent="0.3">
      <c r="B1338" s="7"/>
      <c r="C1338"/>
      <c r="D1338"/>
      <c r="E1338" s="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</row>
    <row r="1339" spans="2:29" x14ac:dyDescent="0.3">
      <c r="B1339" s="7"/>
      <c r="C1339"/>
      <c r="D1339"/>
      <c r="E1339" s="8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</row>
    <row r="1340" spans="2:29" x14ac:dyDescent="0.3">
      <c r="B1340" s="7"/>
      <c r="C1340"/>
      <c r="D1340"/>
      <c r="E1340" s="8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</row>
    <row r="1341" spans="2:29" x14ac:dyDescent="0.3">
      <c r="B1341" s="7"/>
      <c r="C1341"/>
      <c r="D1341"/>
      <c r="E1341" s="8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</row>
    <row r="1342" spans="2:29" x14ac:dyDescent="0.3">
      <c r="B1342" s="7"/>
      <c r="C1342"/>
      <c r="D1342"/>
      <c r="E1342" s="8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</row>
    <row r="1343" spans="2:29" x14ac:dyDescent="0.3">
      <c r="B1343" s="7"/>
      <c r="C1343"/>
      <c r="D1343"/>
      <c r="E1343" s="8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</row>
    <row r="1344" spans="2:29" x14ac:dyDescent="0.3">
      <c r="B1344" s="7"/>
      <c r="C1344"/>
      <c r="D1344"/>
      <c r="E1344" s="8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</row>
    <row r="1345" spans="2:29" x14ac:dyDescent="0.3">
      <c r="B1345" s="7"/>
      <c r="C1345"/>
      <c r="D1345"/>
      <c r="E1345" s="8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</row>
    <row r="1346" spans="2:29" x14ac:dyDescent="0.3">
      <c r="B1346" s="7"/>
      <c r="C1346"/>
      <c r="D1346"/>
      <c r="E1346" s="8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</row>
    <row r="1347" spans="2:29" x14ac:dyDescent="0.3">
      <c r="B1347" s="7"/>
      <c r="C1347"/>
      <c r="D1347"/>
      <c r="E1347" s="8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</row>
    <row r="1348" spans="2:29" x14ac:dyDescent="0.3">
      <c r="B1348" s="7"/>
      <c r="C1348"/>
      <c r="D1348"/>
      <c r="E1348" s="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</row>
    <row r="1349" spans="2:29" x14ac:dyDescent="0.3">
      <c r="B1349" s="7"/>
      <c r="C1349"/>
      <c r="D1349"/>
      <c r="E1349" s="8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</row>
    <row r="1350" spans="2:29" x14ac:dyDescent="0.3">
      <c r="B1350" s="7"/>
      <c r="C1350"/>
      <c r="D1350"/>
      <c r="E1350" s="8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</row>
    <row r="1351" spans="2:29" x14ac:dyDescent="0.3">
      <c r="B1351" s="7"/>
      <c r="C1351"/>
      <c r="D1351"/>
      <c r="E1351" s="8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</row>
    <row r="1352" spans="2:29" x14ac:dyDescent="0.3">
      <c r="B1352" s="7"/>
      <c r="C1352"/>
      <c r="D1352"/>
      <c r="E1352" s="8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</row>
    <row r="1353" spans="2:29" x14ac:dyDescent="0.3">
      <c r="B1353" s="7"/>
      <c r="C1353"/>
      <c r="D1353"/>
      <c r="E1353" s="8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</row>
    <row r="1354" spans="2:29" x14ac:dyDescent="0.3">
      <c r="B1354" s="7"/>
      <c r="C1354"/>
      <c r="D1354"/>
      <c r="E1354" s="8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</row>
    <row r="1355" spans="2:29" x14ac:dyDescent="0.3">
      <c r="B1355" s="7"/>
      <c r="C1355"/>
      <c r="D1355"/>
      <c r="E1355" s="8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</row>
    <row r="1356" spans="2:29" x14ac:dyDescent="0.3">
      <c r="B1356" s="7"/>
      <c r="C1356"/>
      <c r="D1356"/>
      <c r="E1356" s="8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</row>
    <row r="1357" spans="2:29" x14ac:dyDescent="0.3">
      <c r="B1357" s="7"/>
      <c r="C1357"/>
      <c r="D1357"/>
      <c r="E1357" s="8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</row>
    <row r="1358" spans="2:29" x14ac:dyDescent="0.3">
      <c r="B1358" s="7"/>
      <c r="C1358"/>
      <c r="D1358"/>
      <c r="E1358" s="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</row>
    <row r="1359" spans="2:29" x14ac:dyDescent="0.3">
      <c r="B1359" s="7"/>
      <c r="C1359"/>
      <c r="D1359"/>
      <c r="E1359" s="8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</row>
    <row r="1360" spans="2:29" x14ac:dyDescent="0.3">
      <c r="B1360" s="7"/>
      <c r="C1360"/>
      <c r="D1360"/>
      <c r="E1360" s="8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</row>
    <row r="1361" spans="2:29" x14ac:dyDescent="0.3">
      <c r="B1361" s="7"/>
      <c r="C1361"/>
      <c r="D1361"/>
      <c r="E1361" s="8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</row>
    <row r="1362" spans="2:29" x14ac:dyDescent="0.3">
      <c r="B1362" s="7"/>
      <c r="C1362"/>
      <c r="D1362"/>
      <c r="E1362" s="8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</row>
    <row r="1363" spans="2:29" x14ac:dyDescent="0.3">
      <c r="B1363" s="7"/>
      <c r="C1363"/>
      <c r="D1363"/>
      <c r="E1363" s="8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</row>
    <row r="1364" spans="2:29" x14ac:dyDescent="0.3">
      <c r="B1364" s="7"/>
      <c r="C1364"/>
      <c r="D1364"/>
      <c r="E1364" s="8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</row>
    <row r="1365" spans="2:29" x14ac:dyDescent="0.3">
      <c r="B1365" s="7"/>
      <c r="C1365"/>
      <c r="D1365"/>
      <c r="E1365" s="8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</row>
    <row r="1366" spans="2:29" x14ac:dyDescent="0.3">
      <c r="B1366" s="7"/>
      <c r="C1366"/>
      <c r="D1366"/>
      <c r="E1366" s="8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</row>
    <row r="1367" spans="2:29" x14ac:dyDescent="0.3">
      <c r="B1367" s="7"/>
      <c r="C1367"/>
      <c r="D1367"/>
      <c r="E1367" s="8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</row>
    <row r="1368" spans="2:29" x14ac:dyDescent="0.3">
      <c r="B1368" s="7"/>
      <c r="C1368"/>
      <c r="D1368"/>
      <c r="E1368" s="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</row>
    <row r="1369" spans="2:29" x14ac:dyDescent="0.3">
      <c r="B1369" s="7"/>
      <c r="C1369"/>
      <c r="D1369"/>
      <c r="E1369" s="8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</row>
    <row r="1370" spans="2:29" x14ac:dyDescent="0.3">
      <c r="B1370" s="7"/>
      <c r="C1370"/>
      <c r="D1370"/>
      <c r="E1370" s="8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</row>
    <row r="1371" spans="2:29" x14ac:dyDescent="0.3">
      <c r="B1371" s="7"/>
      <c r="C1371"/>
      <c r="D1371"/>
      <c r="E1371" s="8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</row>
    <row r="1372" spans="2:29" x14ac:dyDescent="0.3">
      <c r="B1372" s="7"/>
      <c r="C1372"/>
      <c r="D1372"/>
      <c r="E1372" s="8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</row>
    <row r="1373" spans="2:29" x14ac:dyDescent="0.3">
      <c r="B1373" s="7"/>
      <c r="C1373"/>
      <c r="D1373"/>
      <c r="E1373" s="8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</row>
    <row r="1374" spans="2:29" x14ac:dyDescent="0.3">
      <c r="B1374" s="7"/>
      <c r="C1374"/>
      <c r="D1374"/>
      <c r="E1374" s="8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</row>
    <row r="1375" spans="2:29" x14ac:dyDescent="0.3">
      <c r="B1375" s="7"/>
      <c r="C1375"/>
      <c r="D1375"/>
      <c r="E1375" s="8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</row>
    <row r="1376" spans="2:29" x14ac:dyDescent="0.3">
      <c r="B1376" s="7"/>
      <c r="C1376"/>
      <c r="D1376"/>
      <c r="E1376" s="8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</row>
    <row r="1377" spans="2:29" x14ac:dyDescent="0.3">
      <c r="B1377" s="7"/>
      <c r="C1377"/>
      <c r="D1377"/>
      <c r="E1377" s="8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</row>
    <row r="1378" spans="2:29" x14ac:dyDescent="0.3">
      <c r="B1378" s="7"/>
      <c r="C1378"/>
      <c r="D1378"/>
      <c r="E1378" s="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</row>
    <row r="1379" spans="2:29" x14ac:dyDescent="0.3">
      <c r="B1379" s="7"/>
      <c r="C1379"/>
      <c r="D1379"/>
      <c r="E1379" s="8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</row>
    <row r="1380" spans="2:29" x14ac:dyDescent="0.3">
      <c r="B1380" s="7"/>
      <c r="C1380"/>
      <c r="D1380"/>
      <c r="E1380" s="8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</row>
    <row r="1381" spans="2:29" x14ac:dyDescent="0.3">
      <c r="B1381" s="7"/>
      <c r="C1381"/>
      <c r="D1381"/>
      <c r="E1381" s="8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</row>
    <row r="1382" spans="2:29" x14ac:dyDescent="0.3">
      <c r="B1382" s="7"/>
      <c r="C1382"/>
      <c r="D1382"/>
      <c r="E1382" s="8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</row>
    <row r="1383" spans="2:29" x14ac:dyDescent="0.3">
      <c r="B1383" s="7"/>
      <c r="C1383"/>
      <c r="D1383"/>
      <c r="E1383" s="8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</row>
    <row r="1384" spans="2:29" x14ac:dyDescent="0.3">
      <c r="B1384" s="7"/>
      <c r="C1384"/>
      <c r="D1384"/>
      <c r="E1384" s="8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</row>
    <row r="1385" spans="2:29" x14ac:dyDescent="0.3">
      <c r="B1385" s="7"/>
      <c r="C1385"/>
      <c r="D1385"/>
      <c r="E1385" s="8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</row>
    <row r="1386" spans="2:29" x14ac:dyDescent="0.3">
      <c r="B1386" s="7"/>
      <c r="C1386"/>
      <c r="D1386"/>
      <c r="E1386" s="8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</row>
    <row r="1387" spans="2:29" x14ac:dyDescent="0.3">
      <c r="B1387" s="7"/>
      <c r="C1387"/>
      <c r="D1387"/>
      <c r="E1387" s="8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</row>
    <row r="1388" spans="2:29" x14ac:dyDescent="0.3">
      <c r="B1388" s="7"/>
      <c r="C1388"/>
      <c r="D1388"/>
      <c r="E1388" s="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</row>
    <row r="1389" spans="2:29" x14ac:dyDescent="0.3">
      <c r="B1389" s="7"/>
      <c r="C1389"/>
      <c r="D1389"/>
      <c r="E1389" s="8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</row>
    <row r="1390" spans="2:29" x14ac:dyDescent="0.3">
      <c r="B1390" s="7"/>
      <c r="C1390"/>
      <c r="D1390"/>
      <c r="E1390" s="8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</row>
    <row r="1391" spans="2:29" x14ac:dyDescent="0.3">
      <c r="B1391" s="7"/>
      <c r="C1391"/>
      <c r="D1391"/>
      <c r="E1391" s="8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</row>
    <row r="1392" spans="2:29" x14ac:dyDescent="0.3">
      <c r="B1392" s="7"/>
      <c r="C1392"/>
      <c r="D1392"/>
      <c r="E1392" s="8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</row>
    <row r="1393" spans="2:29" x14ac:dyDescent="0.3">
      <c r="B1393" s="7"/>
      <c r="C1393"/>
      <c r="D1393"/>
      <c r="E1393" s="8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</row>
    <row r="1394" spans="2:29" x14ac:dyDescent="0.3">
      <c r="B1394" s="7"/>
      <c r="C1394"/>
      <c r="D1394"/>
      <c r="E1394" s="8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</row>
    <row r="1395" spans="2:29" x14ac:dyDescent="0.3">
      <c r="B1395" s="7"/>
      <c r="C1395"/>
      <c r="D1395"/>
      <c r="E1395" s="8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</row>
    <row r="1396" spans="2:29" x14ac:dyDescent="0.3">
      <c r="B1396" s="7"/>
      <c r="C1396"/>
      <c r="D1396"/>
      <c r="E1396" s="8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</row>
    <row r="1397" spans="2:29" x14ac:dyDescent="0.3">
      <c r="B1397" s="7"/>
      <c r="C1397"/>
      <c r="D1397"/>
      <c r="E1397" s="8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</row>
    <row r="1398" spans="2:29" x14ac:dyDescent="0.3">
      <c r="B1398" s="7"/>
      <c r="C1398"/>
      <c r="D1398"/>
      <c r="E1398" s="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</row>
    <row r="1399" spans="2:29" x14ac:dyDescent="0.3">
      <c r="B1399" s="7"/>
      <c r="C1399"/>
      <c r="D1399"/>
      <c r="E1399" s="8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</row>
    <row r="1400" spans="2:29" x14ac:dyDescent="0.3">
      <c r="B1400" s="7"/>
      <c r="C1400"/>
      <c r="D1400"/>
      <c r="E1400" s="8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</row>
    <row r="1401" spans="2:29" x14ac:dyDescent="0.3">
      <c r="B1401" s="7"/>
      <c r="C1401"/>
      <c r="D1401"/>
      <c r="E1401" s="8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</row>
    <row r="1402" spans="2:29" x14ac:dyDescent="0.3">
      <c r="B1402" s="7"/>
      <c r="C1402"/>
      <c r="D1402"/>
      <c r="E1402" s="8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</row>
    <row r="1403" spans="2:29" x14ac:dyDescent="0.3">
      <c r="B1403" s="7"/>
      <c r="C1403"/>
      <c r="D1403"/>
      <c r="E1403" s="8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</row>
    <row r="1404" spans="2:29" x14ac:dyDescent="0.3">
      <c r="B1404" s="7"/>
      <c r="C1404"/>
      <c r="D1404"/>
      <c r="E1404" s="8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</row>
    <row r="1405" spans="2:29" x14ac:dyDescent="0.3">
      <c r="B1405" s="7"/>
      <c r="C1405"/>
      <c r="D1405"/>
      <c r="E1405" s="8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</row>
    <row r="1406" spans="2:29" x14ac:dyDescent="0.3">
      <c r="B1406" s="7"/>
      <c r="C1406"/>
      <c r="D1406"/>
      <c r="E1406" s="8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</row>
    <row r="1407" spans="2:29" x14ac:dyDescent="0.3">
      <c r="B1407" s="7"/>
      <c r="C1407"/>
      <c r="D1407"/>
      <c r="E1407" s="8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</row>
    <row r="1408" spans="2:29" x14ac:dyDescent="0.3">
      <c r="B1408" s="7"/>
      <c r="C1408"/>
      <c r="D1408"/>
      <c r="E1408" s="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</row>
    <row r="1409" spans="2:29" x14ac:dyDescent="0.3">
      <c r="B1409" s="7"/>
      <c r="C1409"/>
      <c r="D1409"/>
      <c r="E1409" s="8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</row>
    <row r="1410" spans="2:29" x14ac:dyDescent="0.3">
      <c r="B1410" s="7"/>
      <c r="C1410"/>
      <c r="D1410"/>
      <c r="E1410" s="8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</row>
    <row r="1411" spans="2:29" x14ac:dyDescent="0.3">
      <c r="B1411" s="7"/>
      <c r="C1411"/>
      <c r="D1411"/>
      <c r="E1411" s="8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</row>
    <row r="1412" spans="2:29" x14ac:dyDescent="0.3">
      <c r="B1412" s="7"/>
      <c r="C1412"/>
      <c r="D1412"/>
      <c r="E1412" s="8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</row>
    <row r="1413" spans="2:29" x14ac:dyDescent="0.3">
      <c r="B1413" s="7"/>
      <c r="C1413"/>
      <c r="D1413"/>
      <c r="E1413" s="8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</row>
    <row r="1414" spans="2:29" x14ac:dyDescent="0.3">
      <c r="B1414" s="7"/>
      <c r="C1414"/>
      <c r="D1414"/>
      <c r="E1414" s="8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</row>
    <row r="1415" spans="2:29" x14ac:dyDescent="0.3">
      <c r="B1415" s="7"/>
      <c r="C1415"/>
      <c r="D1415"/>
      <c r="E1415" s="8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</row>
    <row r="1416" spans="2:29" x14ac:dyDescent="0.3">
      <c r="B1416" s="7"/>
      <c r="C1416"/>
      <c r="D1416"/>
      <c r="E1416" s="8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</row>
    <row r="1417" spans="2:29" x14ac:dyDescent="0.3">
      <c r="B1417" s="7"/>
      <c r="C1417"/>
      <c r="D1417"/>
      <c r="E1417" s="8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</row>
    <row r="1418" spans="2:29" x14ac:dyDescent="0.3">
      <c r="B1418" s="7"/>
      <c r="C1418"/>
      <c r="D1418"/>
      <c r="E1418" s="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</row>
    <row r="1419" spans="2:29" x14ac:dyDescent="0.3">
      <c r="B1419" s="7"/>
      <c r="C1419"/>
      <c r="D1419"/>
      <c r="E1419" s="8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</row>
    <row r="1420" spans="2:29" x14ac:dyDescent="0.3">
      <c r="B1420" s="7"/>
      <c r="C1420"/>
      <c r="D1420"/>
      <c r="E1420" s="8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</row>
    <row r="1421" spans="2:29" x14ac:dyDescent="0.3">
      <c r="B1421" s="7"/>
      <c r="C1421"/>
      <c r="D1421"/>
      <c r="E1421" s="8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</row>
    <row r="1422" spans="2:29" x14ac:dyDescent="0.3">
      <c r="B1422" s="7"/>
      <c r="C1422"/>
      <c r="D1422"/>
      <c r="E1422" s="8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</row>
    <row r="1423" spans="2:29" x14ac:dyDescent="0.3">
      <c r="B1423" s="7"/>
      <c r="C1423"/>
      <c r="D1423"/>
      <c r="E1423" s="8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</row>
    <row r="1424" spans="2:29" x14ac:dyDescent="0.3">
      <c r="B1424" s="7"/>
      <c r="C1424"/>
      <c r="D1424"/>
      <c r="E1424" s="8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</row>
    <row r="1425" spans="2:29" x14ac:dyDescent="0.3">
      <c r="B1425" s="7"/>
      <c r="C1425"/>
      <c r="D1425"/>
      <c r="E1425" s="8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</row>
    <row r="1426" spans="2:29" x14ac:dyDescent="0.3">
      <c r="B1426" s="7"/>
      <c r="C1426"/>
      <c r="D1426"/>
      <c r="E1426" s="8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</row>
    <row r="1427" spans="2:29" x14ac:dyDescent="0.3">
      <c r="B1427" s="7"/>
      <c r="C1427"/>
      <c r="D1427"/>
      <c r="E1427" s="8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</row>
    <row r="1428" spans="2:29" x14ac:dyDescent="0.3">
      <c r="B1428" s="7"/>
      <c r="C1428"/>
      <c r="D1428"/>
      <c r="E1428" s="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</row>
    <row r="1429" spans="2:29" x14ac:dyDescent="0.3">
      <c r="B1429" s="7"/>
      <c r="C1429"/>
      <c r="D1429"/>
      <c r="E1429" s="8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</row>
    <row r="1430" spans="2:29" x14ac:dyDescent="0.3">
      <c r="B1430" s="7"/>
      <c r="C1430"/>
      <c r="D1430"/>
      <c r="E1430" s="8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</row>
    <row r="1431" spans="2:29" x14ac:dyDescent="0.3">
      <c r="B1431" s="7"/>
      <c r="C1431"/>
      <c r="D1431"/>
      <c r="E1431" s="8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</row>
    <row r="1432" spans="2:29" x14ac:dyDescent="0.3">
      <c r="B1432" s="7"/>
      <c r="C1432"/>
      <c r="D1432"/>
      <c r="E1432" s="8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</row>
    <row r="1433" spans="2:29" x14ac:dyDescent="0.3">
      <c r="B1433" s="7"/>
      <c r="C1433"/>
      <c r="D1433"/>
      <c r="E1433" s="8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</row>
    <row r="1434" spans="2:29" x14ac:dyDescent="0.3">
      <c r="B1434" s="7"/>
      <c r="C1434"/>
      <c r="D1434"/>
      <c r="E1434" s="8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</row>
    <row r="1435" spans="2:29" x14ac:dyDescent="0.3">
      <c r="B1435" s="7"/>
      <c r="C1435"/>
      <c r="D1435"/>
      <c r="E1435" s="8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</row>
    <row r="1436" spans="2:29" x14ac:dyDescent="0.3">
      <c r="B1436" s="7"/>
      <c r="C1436"/>
      <c r="D1436"/>
      <c r="E1436" s="8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</row>
    <row r="1437" spans="2:29" x14ac:dyDescent="0.3">
      <c r="B1437" s="7"/>
      <c r="C1437"/>
      <c r="D1437"/>
      <c r="E1437" s="8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</row>
    <row r="1438" spans="2:29" x14ac:dyDescent="0.3">
      <c r="B1438" s="7"/>
      <c r="C1438"/>
      <c r="D1438"/>
      <c r="E1438" s="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</row>
    <row r="1439" spans="2:29" x14ac:dyDescent="0.3">
      <c r="B1439" s="7"/>
      <c r="C1439"/>
      <c r="D1439"/>
      <c r="E1439" s="8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</row>
    <row r="1440" spans="2:29" x14ac:dyDescent="0.3">
      <c r="B1440" s="7"/>
      <c r="C1440"/>
      <c r="D1440"/>
      <c r="E1440" s="8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</row>
    <row r="1441" spans="2:29" x14ac:dyDescent="0.3">
      <c r="B1441" s="7"/>
      <c r="C1441"/>
      <c r="D1441"/>
      <c r="E1441" s="8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</row>
    <row r="1442" spans="2:29" x14ac:dyDescent="0.3">
      <c r="B1442" s="7"/>
      <c r="C1442"/>
      <c r="D1442"/>
      <c r="E1442" s="8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</row>
    <row r="1443" spans="2:29" x14ac:dyDescent="0.3">
      <c r="B1443" s="7"/>
      <c r="C1443"/>
      <c r="D1443"/>
      <c r="E1443" s="8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</row>
    <row r="1444" spans="2:29" x14ac:dyDescent="0.3">
      <c r="B1444" s="7"/>
      <c r="C1444"/>
      <c r="D1444"/>
      <c r="E1444" s="8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</row>
    <row r="1445" spans="2:29" x14ac:dyDescent="0.3">
      <c r="B1445" s="7"/>
      <c r="C1445"/>
      <c r="D1445"/>
      <c r="E1445" s="8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</row>
    <row r="1446" spans="2:29" x14ac:dyDescent="0.3">
      <c r="B1446" s="7"/>
      <c r="C1446"/>
      <c r="D1446"/>
      <c r="E1446" s="8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</row>
    <row r="1447" spans="2:29" x14ac:dyDescent="0.3">
      <c r="B1447" s="7"/>
      <c r="C1447"/>
      <c r="D1447"/>
      <c r="E1447" s="8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</row>
    <row r="1448" spans="2:29" x14ac:dyDescent="0.3">
      <c r="B1448" s="7"/>
      <c r="C1448"/>
      <c r="D1448"/>
      <c r="E1448" s="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</row>
    <row r="1449" spans="2:29" x14ac:dyDescent="0.3">
      <c r="B1449" s="7"/>
      <c r="C1449"/>
      <c r="D1449"/>
      <c r="E1449" s="8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</row>
    <row r="1450" spans="2:29" x14ac:dyDescent="0.3">
      <c r="B1450" s="7"/>
      <c r="C1450"/>
      <c r="D1450"/>
      <c r="E1450" s="8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</row>
    <row r="1451" spans="2:29" x14ac:dyDescent="0.3">
      <c r="B1451" s="7"/>
      <c r="C1451"/>
      <c r="D1451"/>
      <c r="E1451" s="8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</row>
    <row r="1452" spans="2:29" x14ac:dyDescent="0.3">
      <c r="B1452" s="7"/>
      <c r="C1452"/>
      <c r="D1452"/>
      <c r="E1452" s="8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</row>
    <row r="1453" spans="2:29" x14ac:dyDescent="0.3">
      <c r="B1453" s="7"/>
      <c r="C1453"/>
      <c r="D1453"/>
      <c r="E1453" s="8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</row>
    <row r="1454" spans="2:29" x14ac:dyDescent="0.3">
      <c r="B1454" s="7"/>
      <c r="C1454"/>
      <c r="D1454"/>
      <c r="E1454" s="8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</row>
    <row r="1455" spans="2:29" x14ac:dyDescent="0.3">
      <c r="B1455" s="7"/>
      <c r="C1455"/>
      <c r="D1455"/>
      <c r="E1455" s="8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</row>
    <row r="1456" spans="2:29" x14ac:dyDescent="0.3">
      <c r="B1456" s="7"/>
      <c r="C1456"/>
      <c r="D1456"/>
      <c r="E1456" s="8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</row>
    <row r="1457" spans="2:29" x14ac:dyDescent="0.3">
      <c r="B1457" s="7"/>
      <c r="C1457"/>
      <c r="D1457"/>
      <c r="E1457" s="8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</row>
    <row r="1458" spans="2:29" x14ac:dyDescent="0.3">
      <c r="B1458" s="7"/>
      <c r="C1458"/>
      <c r="D1458"/>
      <c r="E1458" s="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</row>
    <row r="1459" spans="2:29" x14ac:dyDescent="0.3">
      <c r="B1459" s="7"/>
      <c r="C1459"/>
      <c r="D1459"/>
      <c r="E1459" s="8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</row>
    <row r="1460" spans="2:29" x14ac:dyDescent="0.3">
      <c r="B1460" s="7"/>
      <c r="C1460"/>
      <c r="D1460"/>
      <c r="E1460" s="8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</row>
    <row r="1461" spans="2:29" x14ac:dyDescent="0.3">
      <c r="B1461" s="7"/>
      <c r="C1461"/>
      <c r="D1461"/>
      <c r="E1461" s="8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</row>
    <row r="1462" spans="2:29" x14ac:dyDescent="0.3">
      <c r="B1462" s="7"/>
      <c r="C1462"/>
      <c r="D1462"/>
      <c r="E1462" s="8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</row>
    <row r="1463" spans="2:29" x14ac:dyDescent="0.3">
      <c r="B1463" s="7"/>
      <c r="C1463"/>
      <c r="D1463"/>
      <c r="E1463" s="8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</row>
    <row r="1464" spans="2:29" x14ac:dyDescent="0.3">
      <c r="B1464" s="7"/>
      <c r="C1464"/>
      <c r="D1464"/>
      <c r="E1464" s="8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</row>
    <row r="1465" spans="2:29" x14ac:dyDescent="0.3">
      <c r="B1465" s="7"/>
      <c r="C1465"/>
      <c r="D1465"/>
      <c r="E1465" s="8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</row>
    <row r="1466" spans="2:29" x14ac:dyDescent="0.3">
      <c r="B1466" s="7"/>
      <c r="C1466"/>
      <c r="D1466"/>
      <c r="E1466" s="8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</row>
    <row r="1467" spans="2:29" x14ac:dyDescent="0.3">
      <c r="B1467" s="7"/>
      <c r="C1467"/>
      <c r="D1467"/>
      <c r="E1467" s="8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</row>
    <row r="1468" spans="2:29" x14ac:dyDescent="0.3">
      <c r="B1468" s="7"/>
      <c r="C1468"/>
      <c r="D1468"/>
      <c r="E1468" s="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</row>
    <row r="1469" spans="2:29" x14ac:dyDescent="0.3">
      <c r="B1469" s="7"/>
      <c r="C1469"/>
      <c r="D1469"/>
      <c r="E1469" s="8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</row>
    <row r="1470" spans="2:29" x14ac:dyDescent="0.3">
      <c r="B1470" s="7"/>
      <c r="C1470"/>
      <c r="D1470"/>
      <c r="E1470" s="8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</row>
    <row r="1471" spans="2:29" x14ac:dyDescent="0.3">
      <c r="B1471" s="7"/>
      <c r="C1471"/>
      <c r="D1471"/>
      <c r="E1471" s="8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</row>
    <row r="1472" spans="2:29" x14ac:dyDescent="0.3">
      <c r="B1472" s="7"/>
      <c r="C1472"/>
      <c r="D1472"/>
      <c r="E1472" s="8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</row>
    <row r="1473" spans="2:29" x14ac:dyDescent="0.3">
      <c r="B1473" s="7"/>
      <c r="C1473"/>
      <c r="D1473"/>
      <c r="E1473" s="8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</row>
    <row r="1474" spans="2:29" x14ac:dyDescent="0.3">
      <c r="B1474" s="7"/>
      <c r="C1474"/>
      <c r="D1474"/>
      <c r="E1474" s="8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</row>
    <row r="1475" spans="2:29" x14ac:dyDescent="0.3">
      <c r="B1475" s="7"/>
      <c r="C1475"/>
      <c r="D1475"/>
      <c r="E1475" s="8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</row>
    <row r="1476" spans="2:29" x14ac:dyDescent="0.3">
      <c r="B1476" s="7"/>
      <c r="C1476"/>
      <c r="D1476"/>
      <c r="E1476" s="8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</row>
    <row r="1477" spans="2:29" x14ac:dyDescent="0.3">
      <c r="B1477" s="7"/>
      <c r="C1477"/>
      <c r="D1477"/>
      <c r="E1477" s="8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</row>
    <row r="1478" spans="2:29" x14ac:dyDescent="0.3">
      <c r="B1478" s="7"/>
      <c r="C1478"/>
      <c r="D1478"/>
      <c r="E1478" s="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</row>
    <row r="1479" spans="2:29" x14ac:dyDescent="0.3">
      <c r="B1479" s="7"/>
      <c r="C1479"/>
      <c r="D1479"/>
      <c r="E1479" s="8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</row>
    <row r="1480" spans="2:29" x14ac:dyDescent="0.3">
      <c r="B1480" s="7"/>
      <c r="C1480"/>
      <c r="D1480"/>
      <c r="E1480" s="8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</row>
    <row r="1481" spans="2:29" x14ac:dyDescent="0.3">
      <c r="B1481" s="7"/>
      <c r="C1481"/>
      <c r="D1481"/>
      <c r="E1481" s="8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</row>
    <row r="1482" spans="2:29" x14ac:dyDescent="0.3">
      <c r="B1482" s="7"/>
      <c r="C1482"/>
      <c r="D1482"/>
      <c r="E1482" s="8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</row>
    <row r="1483" spans="2:29" x14ac:dyDescent="0.3">
      <c r="B1483" s="7"/>
      <c r="C1483"/>
      <c r="D1483"/>
      <c r="E1483" s="8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</row>
    <row r="1484" spans="2:29" x14ac:dyDescent="0.3">
      <c r="B1484" s="7"/>
      <c r="C1484"/>
      <c r="D1484"/>
      <c r="E1484" s="8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</row>
    <row r="1485" spans="2:29" x14ac:dyDescent="0.3">
      <c r="B1485" s="7"/>
      <c r="C1485"/>
      <c r="D1485"/>
      <c r="E1485" s="8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</row>
    <row r="1486" spans="2:29" x14ac:dyDescent="0.3">
      <c r="B1486" s="7"/>
      <c r="C1486"/>
      <c r="D1486"/>
      <c r="E1486" s="8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</row>
    <row r="1487" spans="2:29" x14ac:dyDescent="0.3">
      <c r="B1487" s="7"/>
      <c r="C1487"/>
      <c r="D1487"/>
      <c r="E1487" s="8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</row>
    <row r="1488" spans="2:29" x14ac:dyDescent="0.3">
      <c r="B1488" s="7"/>
      <c r="C1488"/>
      <c r="D1488"/>
      <c r="E1488" s="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</row>
    <row r="1489" spans="2:29" x14ac:dyDescent="0.3">
      <c r="B1489" s="7"/>
      <c r="C1489"/>
      <c r="D1489"/>
      <c r="E1489" s="8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</row>
    <row r="1490" spans="2:29" x14ac:dyDescent="0.3">
      <c r="B1490" s="7"/>
      <c r="C1490"/>
      <c r="D1490"/>
      <c r="E1490" s="8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</row>
    <row r="1491" spans="2:29" x14ac:dyDescent="0.3">
      <c r="B1491" s="7"/>
      <c r="C1491"/>
      <c r="D1491"/>
      <c r="E1491" s="8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</row>
    <row r="1492" spans="2:29" x14ac:dyDescent="0.3">
      <c r="B1492" s="7"/>
      <c r="C1492"/>
      <c r="D1492"/>
      <c r="E1492" s="8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</row>
    <row r="1493" spans="2:29" x14ac:dyDescent="0.3">
      <c r="B1493" s="7"/>
      <c r="C1493"/>
      <c r="D1493"/>
      <c r="E1493" s="8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</row>
    <row r="1494" spans="2:29" x14ac:dyDescent="0.3">
      <c r="B1494" s="7"/>
      <c r="C1494"/>
      <c r="D1494"/>
      <c r="E1494" s="8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</row>
    <row r="1495" spans="2:29" x14ac:dyDescent="0.3">
      <c r="B1495" s="7"/>
      <c r="C1495"/>
      <c r="D1495"/>
      <c r="E1495" s="8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</row>
    <row r="1496" spans="2:29" x14ac:dyDescent="0.3">
      <c r="B1496" s="7"/>
      <c r="C1496"/>
      <c r="D1496"/>
      <c r="E1496" s="8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</row>
    <row r="1497" spans="2:29" x14ac:dyDescent="0.3">
      <c r="B1497" s="7"/>
      <c r="C1497"/>
      <c r="D1497"/>
      <c r="E1497" s="8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</row>
    <row r="1498" spans="2:29" x14ac:dyDescent="0.3">
      <c r="B1498" s="7"/>
      <c r="C1498"/>
      <c r="D1498"/>
      <c r="E1498" s="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</row>
    <row r="1499" spans="2:29" x14ac:dyDescent="0.3">
      <c r="B1499" s="7"/>
      <c r="C1499"/>
      <c r="D1499"/>
      <c r="E1499" s="8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</row>
    <row r="1500" spans="2:29" x14ac:dyDescent="0.3">
      <c r="B1500" s="7"/>
      <c r="C1500"/>
      <c r="D1500"/>
      <c r="E1500" s="8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</row>
    <row r="1501" spans="2:29" x14ac:dyDescent="0.3">
      <c r="B1501" s="7"/>
      <c r="C1501"/>
      <c r="D1501"/>
      <c r="E1501" s="8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</row>
    <row r="1502" spans="2:29" x14ac:dyDescent="0.3">
      <c r="B1502" s="7"/>
      <c r="C1502"/>
      <c r="D1502"/>
      <c r="E1502" s="8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</row>
    <row r="1503" spans="2:29" x14ac:dyDescent="0.3">
      <c r="B1503" s="7"/>
      <c r="C1503"/>
      <c r="D1503"/>
      <c r="E1503" s="8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</row>
    <row r="1504" spans="2:29" x14ac:dyDescent="0.3">
      <c r="B1504" s="7"/>
      <c r="C1504"/>
      <c r="D1504"/>
      <c r="E1504" s="8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</row>
    <row r="1505" spans="2:29" x14ac:dyDescent="0.3">
      <c r="B1505" s="7"/>
      <c r="C1505"/>
      <c r="D1505"/>
      <c r="E1505" s="8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</row>
    <row r="1506" spans="2:29" x14ac:dyDescent="0.3">
      <c r="B1506" s="7"/>
      <c r="C1506"/>
      <c r="D1506"/>
      <c r="E1506" s="8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</row>
    <row r="1507" spans="2:29" x14ac:dyDescent="0.3">
      <c r="B1507" s="7"/>
      <c r="C1507"/>
      <c r="D1507"/>
      <c r="E1507" s="8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</row>
    <row r="1508" spans="2:29" x14ac:dyDescent="0.3">
      <c r="B1508" s="7"/>
      <c r="C1508"/>
      <c r="D1508"/>
      <c r="E1508" s="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</row>
    <row r="1509" spans="2:29" x14ac:dyDescent="0.3">
      <c r="B1509" s="7"/>
      <c r="C1509"/>
      <c r="D1509"/>
      <c r="E1509" s="8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</row>
    <row r="1510" spans="2:29" x14ac:dyDescent="0.3">
      <c r="B1510" s="7"/>
      <c r="C1510"/>
      <c r="D1510"/>
      <c r="E1510" s="8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</row>
    <row r="1511" spans="2:29" x14ac:dyDescent="0.3">
      <c r="B1511" s="7"/>
      <c r="C1511"/>
      <c r="D1511"/>
      <c r="E1511" s="8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</row>
    <row r="1512" spans="2:29" x14ac:dyDescent="0.3">
      <c r="B1512" s="7"/>
      <c r="C1512"/>
      <c r="D1512"/>
      <c r="E1512" s="8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</row>
    <row r="1513" spans="2:29" x14ac:dyDescent="0.3">
      <c r="B1513" s="7"/>
      <c r="C1513"/>
      <c r="D1513"/>
      <c r="E1513" s="8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</row>
    <row r="1514" spans="2:29" x14ac:dyDescent="0.3">
      <c r="B1514" s="7"/>
      <c r="C1514"/>
      <c r="D1514"/>
      <c r="E1514" s="8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</row>
    <row r="1515" spans="2:29" x14ac:dyDescent="0.3">
      <c r="B1515" s="7"/>
      <c r="C1515"/>
      <c r="D1515"/>
      <c r="E1515" s="8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</row>
    <row r="1516" spans="2:29" x14ac:dyDescent="0.3">
      <c r="B1516" s="7"/>
      <c r="C1516"/>
      <c r="D1516"/>
      <c r="E1516" s="8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</row>
    <row r="1517" spans="2:29" x14ac:dyDescent="0.3">
      <c r="B1517" s="7"/>
      <c r="C1517"/>
      <c r="D1517"/>
      <c r="E1517" s="8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</row>
    <row r="1518" spans="2:29" x14ac:dyDescent="0.3">
      <c r="B1518" s="7"/>
      <c r="C1518"/>
      <c r="D1518"/>
      <c r="E1518" s="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</row>
    <row r="1519" spans="2:29" x14ac:dyDescent="0.3">
      <c r="B1519" s="7"/>
      <c r="C1519"/>
      <c r="D1519"/>
      <c r="E1519" s="8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</row>
    <row r="1520" spans="2:29" x14ac:dyDescent="0.3">
      <c r="B1520" s="7"/>
      <c r="C1520"/>
      <c r="D1520"/>
      <c r="E1520" s="8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</row>
    <row r="1521" spans="2:29" x14ac:dyDescent="0.3">
      <c r="B1521" s="7"/>
      <c r="C1521"/>
      <c r="D1521"/>
      <c r="E1521" s="8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</row>
    <row r="1522" spans="2:29" x14ac:dyDescent="0.3">
      <c r="B1522" s="7"/>
      <c r="C1522"/>
      <c r="D1522"/>
      <c r="E1522" s="8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</row>
    <row r="1523" spans="2:29" x14ac:dyDescent="0.3">
      <c r="B1523" s="7"/>
      <c r="C1523"/>
      <c r="D1523"/>
      <c r="E1523" s="8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</row>
    <row r="1524" spans="2:29" x14ac:dyDescent="0.3">
      <c r="B1524" s="7"/>
      <c r="C1524"/>
      <c r="D1524"/>
      <c r="E1524" s="8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</row>
    <row r="1525" spans="2:29" x14ac:dyDescent="0.3">
      <c r="B1525" s="7"/>
      <c r="C1525"/>
      <c r="D1525"/>
      <c r="E1525" s="8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</row>
    <row r="1526" spans="2:29" x14ac:dyDescent="0.3">
      <c r="B1526" s="7"/>
      <c r="C1526"/>
      <c r="D1526"/>
      <c r="E1526" s="8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</row>
    <row r="1527" spans="2:29" x14ac:dyDescent="0.3">
      <c r="B1527" s="7"/>
      <c r="C1527"/>
      <c r="D1527"/>
      <c r="E1527" s="8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</row>
    <row r="1528" spans="2:29" x14ac:dyDescent="0.3">
      <c r="B1528" s="7"/>
      <c r="C1528"/>
      <c r="D1528"/>
      <c r="E1528" s="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</row>
    <row r="1529" spans="2:29" x14ac:dyDescent="0.3">
      <c r="B1529" s="7"/>
      <c r="C1529"/>
      <c r="D1529"/>
      <c r="E1529" s="8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</row>
    <row r="1530" spans="2:29" x14ac:dyDescent="0.3">
      <c r="B1530" s="7"/>
      <c r="C1530"/>
      <c r="D1530"/>
      <c r="E1530" s="8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</row>
    <row r="1531" spans="2:29" x14ac:dyDescent="0.3">
      <c r="B1531" s="7"/>
      <c r="C1531"/>
      <c r="D1531"/>
      <c r="E1531" s="8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</row>
    <row r="1532" spans="2:29" x14ac:dyDescent="0.3">
      <c r="B1532" s="7"/>
      <c r="C1532"/>
      <c r="D1532"/>
      <c r="E1532" s="8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</row>
    <row r="1533" spans="2:29" x14ac:dyDescent="0.3">
      <c r="B1533" s="7"/>
      <c r="C1533"/>
      <c r="D1533"/>
      <c r="E1533" s="8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</row>
    <row r="1534" spans="2:29" x14ac:dyDescent="0.3">
      <c r="B1534" s="7"/>
      <c r="C1534"/>
      <c r="D1534"/>
      <c r="E1534" s="8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</row>
    <row r="1535" spans="2:29" x14ac:dyDescent="0.3">
      <c r="B1535" s="7"/>
      <c r="C1535"/>
      <c r="D1535"/>
      <c r="E1535" s="8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</row>
    <row r="1536" spans="2:29" x14ac:dyDescent="0.3">
      <c r="B1536" s="7"/>
      <c r="C1536"/>
      <c r="D1536"/>
      <c r="E1536" s="8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</row>
    <row r="1537" spans="2:29" x14ac:dyDescent="0.3">
      <c r="B1537" s="7"/>
      <c r="C1537"/>
      <c r="D1537"/>
      <c r="E1537" s="8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</row>
    <row r="1538" spans="2:29" x14ac:dyDescent="0.3">
      <c r="B1538" s="7"/>
      <c r="C1538"/>
      <c r="D1538"/>
      <c r="E1538" s="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</row>
    <row r="1539" spans="2:29" x14ac:dyDescent="0.3">
      <c r="B1539" s="7"/>
      <c r="C1539"/>
      <c r="D1539"/>
      <c r="E1539" s="8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</row>
    <row r="1540" spans="2:29" x14ac:dyDescent="0.3">
      <c r="B1540" s="7"/>
      <c r="C1540"/>
      <c r="D1540"/>
      <c r="E1540" s="8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</row>
    <row r="1541" spans="2:29" x14ac:dyDescent="0.3">
      <c r="B1541" s="7"/>
      <c r="C1541"/>
      <c r="D1541"/>
      <c r="E1541" s="8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</row>
    <row r="1542" spans="2:29" x14ac:dyDescent="0.3">
      <c r="B1542" s="7"/>
      <c r="C1542"/>
      <c r="D1542"/>
      <c r="E1542" s="8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</row>
    <row r="1543" spans="2:29" x14ac:dyDescent="0.3">
      <c r="B1543" s="7"/>
      <c r="C1543"/>
      <c r="D1543"/>
      <c r="E1543" s="8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</row>
    <row r="1544" spans="2:29" x14ac:dyDescent="0.3">
      <c r="B1544" s="7"/>
      <c r="C1544"/>
      <c r="D1544"/>
      <c r="E1544" s="8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</row>
    <row r="1545" spans="2:29" x14ac:dyDescent="0.3">
      <c r="B1545" s="7"/>
      <c r="C1545"/>
      <c r="D1545"/>
      <c r="E1545" s="8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</row>
    <row r="1546" spans="2:29" x14ac:dyDescent="0.3">
      <c r="B1546" s="7"/>
      <c r="C1546"/>
      <c r="D1546"/>
      <c r="E1546" s="8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</row>
    <row r="1547" spans="2:29" x14ac:dyDescent="0.3">
      <c r="B1547" s="7"/>
      <c r="C1547"/>
      <c r="D1547"/>
      <c r="E1547" s="8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</row>
    <row r="1548" spans="2:29" x14ac:dyDescent="0.3">
      <c r="B1548" s="7"/>
      <c r="C1548"/>
      <c r="D1548"/>
      <c r="E1548" s="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</row>
    <row r="1549" spans="2:29" x14ac:dyDescent="0.3">
      <c r="B1549" s="7"/>
      <c r="C1549"/>
      <c r="D1549"/>
      <c r="E1549" s="8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</row>
    <row r="1550" spans="2:29" x14ac:dyDescent="0.3">
      <c r="B1550" s="7"/>
      <c r="C1550"/>
      <c r="D1550"/>
      <c r="E1550" s="8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</row>
    <row r="1551" spans="2:29" x14ac:dyDescent="0.3">
      <c r="B1551" s="7"/>
      <c r="C1551"/>
      <c r="D1551"/>
      <c r="E1551" s="8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</row>
    <row r="1552" spans="2:29" x14ac:dyDescent="0.3">
      <c r="B1552" s="7"/>
      <c r="C1552"/>
      <c r="D1552"/>
      <c r="E1552" s="8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</row>
    <row r="1553" spans="2:29" x14ac:dyDescent="0.3">
      <c r="B1553" s="7"/>
      <c r="C1553"/>
      <c r="D1553"/>
      <c r="E1553" s="8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</row>
    <row r="1554" spans="2:29" x14ac:dyDescent="0.3">
      <c r="B1554" s="7"/>
      <c r="C1554"/>
      <c r="D1554"/>
      <c r="E1554" s="8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</row>
    <row r="1555" spans="2:29" x14ac:dyDescent="0.3">
      <c r="B1555" s="7"/>
      <c r="C1555"/>
      <c r="D1555"/>
      <c r="E1555" s="8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</row>
    <row r="1556" spans="2:29" x14ac:dyDescent="0.3">
      <c r="B1556" s="7"/>
      <c r="C1556"/>
      <c r="D1556"/>
      <c r="E1556" s="8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</row>
    <row r="1557" spans="2:29" x14ac:dyDescent="0.3">
      <c r="B1557" s="7"/>
      <c r="C1557"/>
      <c r="D1557"/>
      <c r="E1557" s="8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</row>
    <row r="1558" spans="2:29" x14ac:dyDescent="0.3">
      <c r="B1558" s="7"/>
      <c r="C1558"/>
      <c r="D1558"/>
      <c r="E1558" s="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</row>
    <row r="1559" spans="2:29" x14ac:dyDescent="0.3">
      <c r="B1559" s="7"/>
      <c r="C1559"/>
      <c r="D1559"/>
      <c r="E1559" s="8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</row>
    <row r="1560" spans="2:29" x14ac:dyDescent="0.3">
      <c r="B1560" s="7"/>
      <c r="C1560"/>
      <c r="D1560"/>
      <c r="E1560" s="8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</row>
    <row r="1561" spans="2:29" x14ac:dyDescent="0.3">
      <c r="B1561" s="7"/>
      <c r="C1561"/>
      <c r="D1561"/>
      <c r="E1561" s="8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</row>
    <row r="1562" spans="2:29" x14ac:dyDescent="0.3">
      <c r="B1562" s="7"/>
      <c r="C1562"/>
      <c r="D1562"/>
      <c r="E1562" s="8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</row>
    <row r="1563" spans="2:29" x14ac:dyDescent="0.3">
      <c r="B1563" s="7"/>
      <c r="C1563"/>
      <c r="D1563"/>
      <c r="E1563" s="8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</row>
    <row r="1564" spans="2:29" x14ac:dyDescent="0.3">
      <c r="B1564" s="7"/>
      <c r="C1564"/>
      <c r="D1564"/>
      <c r="E1564" s="8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</row>
    <row r="1565" spans="2:29" x14ac:dyDescent="0.3">
      <c r="B1565" s="7"/>
      <c r="C1565"/>
      <c r="D1565"/>
      <c r="E1565" s="8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</row>
    <row r="1566" spans="2:29" x14ac:dyDescent="0.3">
      <c r="B1566" s="7"/>
      <c r="C1566"/>
      <c r="D1566"/>
      <c r="E1566" s="8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</row>
    <row r="1567" spans="2:29" x14ac:dyDescent="0.3">
      <c r="B1567" s="7"/>
      <c r="C1567"/>
      <c r="D1567"/>
      <c r="E1567" s="8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</row>
    <row r="1568" spans="2:29" x14ac:dyDescent="0.3">
      <c r="B1568" s="7"/>
      <c r="C1568"/>
      <c r="D1568"/>
      <c r="E1568" s="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</row>
    <row r="1569" spans="2:29" x14ac:dyDescent="0.3">
      <c r="B1569" s="7"/>
      <c r="C1569"/>
      <c r="D1569"/>
      <c r="E1569" s="8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</row>
    <row r="1570" spans="2:29" x14ac:dyDescent="0.3">
      <c r="B1570" s="7"/>
      <c r="C1570"/>
      <c r="D1570"/>
      <c r="E1570" s="8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</row>
    <row r="1571" spans="2:29" x14ac:dyDescent="0.3">
      <c r="B1571" s="7"/>
      <c r="C1571"/>
      <c r="D1571"/>
      <c r="E1571" s="8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</row>
    <row r="1572" spans="2:29" x14ac:dyDescent="0.3">
      <c r="B1572" s="7"/>
      <c r="C1572"/>
      <c r="D1572"/>
      <c r="E1572" s="8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</row>
    <row r="1573" spans="2:29" x14ac:dyDescent="0.3">
      <c r="B1573" s="7"/>
      <c r="C1573"/>
      <c r="D1573"/>
      <c r="E1573" s="8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</row>
    <row r="1574" spans="2:29" x14ac:dyDescent="0.3">
      <c r="B1574" s="7"/>
      <c r="C1574"/>
      <c r="D1574"/>
      <c r="E1574" s="8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</row>
    <row r="1575" spans="2:29" x14ac:dyDescent="0.3">
      <c r="B1575" s="7"/>
      <c r="C1575"/>
      <c r="D1575"/>
      <c r="E1575" s="8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</row>
    <row r="1576" spans="2:29" x14ac:dyDescent="0.3">
      <c r="B1576" s="7"/>
      <c r="C1576"/>
      <c r="D1576"/>
      <c r="E1576" s="8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</row>
    <row r="1577" spans="2:29" x14ac:dyDescent="0.3">
      <c r="B1577" s="7"/>
      <c r="C1577"/>
      <c r="D1577"/>
      <c r="E1577" s="8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</row>
    <row r="1578" spans="2:29" x14ac:dyDescent="0.3">
      <c r="B1578" s="7"/>
      <c r="C1578"/>
      <c r="D1578"/>
      <c r="E1578" s="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</row>
    <row r="1579" spans="2:29" x14ac:dyDescent="0.3">
      <c r="B1579" s="7"/>
      <c r="C1579"/>
      <c r="D1579"/>
      <c r="E1579" s="8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</row>
    <row r="1580" spans="2:29" x14ac:dyDescent="0.3">
      <c r="B1580" s="7"/>
      <c r="C1580"/>
      <c r="D1580"/>
      <c r="E1580" s="8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</row>
    <row r="1581" spans="2:29" x14ac:dyDescent="0.3">
      <c r="B1581" s="7"/>
      <c r="C1581"/>
      <c r="D1581"/>
      <c r="E1581" s="8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</row>
    <row r="1582" spans="2:29" x14ac:dyDescent="0.3">
      <c r="B1582" s="7"/>
      <c r="C1582"/>
      <c r="D1582"/>
      <c r="E1582" s="8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</row>
    <row r="1583" spans="2:29" x14ac:dyDescent="0.3">
      <c r="B1583" s="7"/>
      <c r="C1583"/>
      <c r="D1583"/>
      <c r="E1583" s="8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</row>
    <row r="1584" spans="2:29" x14ac:dyDescent="0.3">
      <c r="B1584" s="7"/>
      <c r="C1584"/>
      <c r="D1584"/>
      <c r="E1584" s="8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</row>
    <row r="1585" spans="2:29" x14ac:dyDescent="0.3">
      <c r="B1585" s="7"/>
      <c r="C1585"/>
      <c r="D1585"/>
      <c r="E1585" s="8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</row>
    <row r="1586" spans="2:29" x14ac:dyDescent="0.3">
      <c r="B1586" s="7"/>
      <c r="C1586"/>
      <c r="D1586"/>
      <c r="E1586" s="8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</row>
    <row r="1587" spans="2:29" x14ac:dyDescent="0.3">
      <c r="B1587" s="7"/>
      <c r="C1587"/>
      <c r="D1587"/>
      <c r="E1587" s="8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</row>
    <row r="1588" spans="2:29" x14ac:dyDescent="0.3">
      <c r="B1588" s="7"/>
      <c r="C1588"/>
      <c r="D1588"/>
      <c r="E1588" s="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</row>
    <row r="1589" spans="2:29" x14ac:dyDescent="0.3">
      <c r="B1589" s="7"/>
      <c r="C1589"/>
      <c r="D1589"/>
      <c r="E1589" s="8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</row>
    <row r="1590" spans="2:29" x14ac:dyDescent="0.3">
      <c r="B1590" s="7"/>
      <c r="C1590"/>
      <c r="D1590"/>
      <c r="E1590" s="8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</row>
    <row r="1591" spans="2:29" x14ac:dyDescent="0.3">
      <c r="B1591" s="7"/>
      <c r="C1591"/>
      <c r="D1591"/>
      <c r="E1591" s="8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</row>
    <row r="1592" spans="2:29" x14ac:dyDescent="0.3">
      <c r="B1592" s="7"/>
      <c r="C1592"/>
      <c r="D1592"/>
      <c r="E1592" s="8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</row>
    <row r="1593" spans="2:29" x14ac:dyDescent="0.3">
      <c r="B1593" s="7"/>
      <c r="C1593"/>
      <c r="D1593"/>
      <c r="E1593" s="8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</row>
    <row r="1594" spans="2:29" x14ac:dyDescent="0.3">
      <c r="B1594" s="7"/>
      <c r="C1594"/>
      <c r="D1594"/>
      <c r="E1594" s="8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</row>
    <row r="1595" spans="2:29" x14ac:dyDescent="0.3">
      <c r="B1595" s="7"/>
      <c r="C1595"/>
      <c r="D1595"/>
      <c r="E1595" s="8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</row>
    <row r="1596" spans="2:29" x14ac:dyDescent="0.3">
      <c r="B1596" s="7"/>
      <c r="C1596"/>
      <c r="D1596"/>
      <c r="E1596" s="8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</row>
    <row r="1597" spans="2:29" x14ac:dyDescent="0.3">
      <c r="B1597" s="7"/>
      <c r="C1597"/>
      <c r="D1597"/>
      <c r="E1597" s="8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</row>
    <row r="1598" spans="2:29" x14ac:dyDescent="0.3">
      <c r="B1598" s="7"/>
      <c r="C1598"/>
      <c r="D1598"/>
      <c r="E1598" s="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</row>
    <row r="1599" spans="2:29" x14ac:dyDescent="0.3">
      <c r="B1599" s="7"/>
      <c r="C1599"/>
      <c r="D1599"/>
      <c r="E1599" s="8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</row>
    <row r="1600" spans="2:29" x14ac:dyDescent="0.3">
      <c r="B1600" s="7"/>
      <c r="C1600"/>
      <c r="D1600"/>
      <c r="E1600" s="8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</row>
    <row r="1601" spans="2:29" x14ac:dyDescent="0.3">
      <c r="B1601" s="7"/>
      <c r="C1601"/>
      <c r="D1601"/>
      <c r="E1601" s="8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</row>
    <row r="1602" spans="2:29" x14ac:dyDescent="0.3">
      <c r="B1602" s="7"/>
      <c r="C1602"/>
      <c r="D1602"/>
      <c r="E1602" s="8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</row>
    <row r="1603" spans="2:29" x14ac:dyDescent="0.3">
      <c r="B1603" s="7"/>
      <c r="C1603"/>
      <c r="D1603"/>
      <c r="E1603" s="8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</row>
    <row r="1604" spans="2:29" x14ac:dyDescent="0.3">
      <c r="B1604" s="7"/>
      <c r="C1604"/>
      <c r="D1604"/>
      <c r="E1604" s="8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</row>
    <row r="1605" spans="2:29" x14ac:dyDescent="0.3">
      <c r="B1605" s="7"/>
      <c r="C1605"/>
      <c r="D1605"/>
      <c r="E1605" s="8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</row>
    <row r="1606" spans="2:29" x14ac:dyDescent="0.3">
      <c r="B1606" s="7"/>
      <c r="C1606"/>
      <c r="D1606"/>
      <c r="E1606" s="8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</row>
    <row r="1607" spans="2:29" x14ac:dyDescent="0.3">
      <c r="B1607" s="7"/>
      <c r="C1607"/>
      <c r="D1607"/>
      <c r="E1607" s="8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</row>
    <row r="1608" spans="2:29" x14ac:dyDescent="0.3">
      <c r="B1608" s="7"/>
      <c r="C1608"/>
      <c r="D1608"/>
      <c r="E1608" s="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</row>
    <row r="1609" spans="2:29" x14ac:dyDescent="0.3">
      <c r="B1609" s="7"/>
      <c r="C1609"/>
      <c r="D1609"/>
      <c r="E1609" s="8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</row>
    <row r="1610" spans="2:29" x14ac:dyDescent="0.3">
      <c r="B1610" s="7"/>
      <c r="C1610"/>
      <c r="D1610"/>
      <c r="E1610" s="8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</row>
    <row r="1611" spans="2:29" x14ac:dyDescent="0.3">
      <c r="B1611" s="7"/>
      <c r="C1611"/>
      <c r="D1611"/>
      <c r="E1611" s="8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</row>
    <row r="1612" spans="2:29" x14ac:dyDescent="0.3">
      <c r="B1612" s="7"/>
      <c r="C1612"/>
      <c r="D1612"/>
      <c r="E1612" s="8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</row>
    <row r="1613" spans="2:29" x14ac:dyDescent="0.3">
      <c r="B1613" s="7"/>
      <c r="C1613"/>
      <c r="D1613"/>
      <c r="E1613" s="8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</row>
    <row r="1614" spans="2:29" x14ac:dyDescent="0.3">
      <c r="B1614" s="7"/>
      <c r="C1614"/>
      <c r="D1614"/>
      <c r="E1614" s="8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</row>
    <row r="1615" spans="2:29" x14ac:dyDescent="0.3">
      <c r="B1615" s="7"/>
      <c r="C1615"/>
      <c r="D1615"/>
      <c r="E1615" s="8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</row>
    <row r="1616" spans="2:29" x14ac:dyDescent="0.3">
      <c r="B1616" s="7"/>
      <c r="C1616"/>
      <c r="D1616"/>
      <c r="E1616" s="8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</row>
    <row r="1617" spans="2:29" x14ac:dyDescent="0.3">
      <c r="B1617" s="7"/>
      <c r="C1617"/>
      <c r="D1617"/>
      <c r="E1617" s="8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</row>
    <row r="1618" spans="2:29" x14ac:dyDescent="0.3">
      <c r="B1618" s="7"/>
      <c r="C1618"/>
      <c r="D1618"/>
      <c r="E1618" s="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</row>
    <row r="1619" spans="2:29" x14ac:dyDescent="0.3">
      <c r="B1619" s="7"/>
      <c r="C1619"/>
      <c r="D1619"/>
      <c r="E1619" s="8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</row>
    <row r="1620" spans="2:29" x14ac:dyDescent="0.3">
      <c r="B1620" s="7"/>
      <c r="C1620"/>
      <c r="D1620"/>
      <c r="E1620" s="8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</row>
    <row r="1621" spans="2:29" x14ac:dyDescent="0.3">
      <c r="B1621" s="7"/>
      <c r="C1621"/>
      <c r="D1621"/>
      <c r="E1621" s="8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</row>
    <row r="1622" spans="2:29" x14ac:dyDescent="0.3">
      <c r="B1622" s="7"/>
      <c r="C1622"/>
      <c r="D1622"/>
      <c r="E1622" s="8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</row>
    <row r="1623" spans="2:29" x14ac:dyDescent="0.3">
      <c r="B1623" s="7"/>
      <c r="C1623"/>
      <c r="D1623"/>
      <c r="E1623" s="8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</row>
    <row r="1624" spans="2:29" x14ac:dyDescent="0.3">
      <c r="B1624" s="7"/>
      <c r="C1624"/>
      <c r="D1624"/>
      <c r="E1624" s="8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</row>
    <row r="1625" spans="2:29" x14ac:dyDescent="0.3">
      <c r="B1625" s="7"/>
      <c r="C1625"/>
      <c r="D1625"/>
      <c r="E1625" s="8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</row>
    <row r="1626" spans="2:29" x14ac:dyDescent="0.3">
      <c r="B1626" s="7"/>
      <c r="C1626"/>
      <c r="D1626"/>
      <c r="E1626" s="8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</row>
    <row r="1627" spans="2:29" x14ac:dyDescent="0.3">
      <c r="B1627" s="7"/>
      <c r="C1627"/>
      <c r="D1627"/>
      <c r="E1627" s="8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</row>
    <row r="1628" spans="2:29" x14ac:dyDescent="0.3">
      <c r="B1628" s="7"/>
      <c r="C1628"/>
      <c r="D1628"/>
      <c r="E1628" s="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</row>
    <row r="1629" spans="2:29" x14ac:dyDescent="0.3">
      <c r="B1629" s="7"/>
      <c r="C1629"/>
      <c r="D1629"/>
      <c r="E1629" s="8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</row>
    <row r="1630" spans="2:29" x14ac:dyDescent="0.3">
      <c r="B1630" s="7"/>
      <c r="C1630"/>
      <c r="D1630"/>
      <c r="E1630" s="8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</row>
    <row r="1631" spans="2:29" x14ac:dyDescent="0.3">
      <c r="B1631" s="7"/>
      <c r="C1631"/>
      <c r="D1631"/>
      <c r="E1631" s="8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</row>
    <row r="1632" spans="2:29" x14ac:dyDescent="0.3">
      <c r="B1632" s="7"/>
      <c r="C1632"/>
      <c r="D1632"/>
      <c r="E1632" s="8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</row>
    <row r="1633" spans="2:29" x14ac:dyDescent="0.3">
      <c r="B1633" s="7"/>
      <c r="C1633"/>
      <c r="D1633"/>
      <c r="E1633" s="8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</row>
    <row r="1634" spans="2:29" x14ac:dyDescent="0.3">
      <c r="B1634" s="7"/>
      <c r="C1634"/>
      <c r="D1634"/>
      <c r="E1634" s="8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</row>
    <row r="1635" spans="2:29" x14ac:dyDescent="0.3">
      <c r="B1635" s="7"/>
      <c r="C1635"/>
      <c r="D1635"/>
      <c r="E1635" s="8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</row>
    <row r="1636" spans="2:29" x14ac:dyDescent="0.3">
      <c r="B1636" s="7"/>
      <c r="C1636"/>
      <c r="D1636"/>
      <c r="E1636" s="8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</row>
    <row r="1637" spans="2:29" x14ac:dyDescent="0.3">
      <c r="B1637" s="7"/>
      <c r="C1637"/>
      <c r="D1637"/>
      <c r="E1637" s="8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</row>
    <row r="1638" spans="2:29" x14ac:dyDescent="0.3">
      <c r="B1638" s="7"/>
      <c r="C1638"/>
      <c r="D1638"/>
      <c r="E1638" s="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</row>
    <row r="1639" spans="2:29" x14ac:dyDescent="0.3">
      <c r="B1639" s="7"/>
      <c r="C1639"/>
      <c r="D1639"/>
      <c r="E1639" s="8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</row>
    <row r="1640" spans="2:29" x14ac:dyDescent="0.3">
      <c r="B1640" s="7"/>
      <c r="C1640"/>
      <c r="D1640"/>
      <c r="E1640" s="8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</row>
    <row r="1641" spans="2:29" x14ac:dyDescent="0.3">
      <c r="B1641" s="7"/>
      <c r="C1641"/>
      <c r="D1641"/>
      <c r="E1641" s="8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</row>
    <row r="1642" spans="2:29" x14ac:dyDescent="0.3">
      <c r="B1642" s="7"/>
      <c r="C1642"/>
      <c r="D1642"/>
      <c r="E1642" s="8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</row>
    <row r="1643" spans="2:29" x14ac:dyDescent="0.3">
      <c r="B1643" s="7"/>
      <c r="C1643"/>
      <c r="D1643"/>
      <c r="E1643" s="8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</row>
    <row r="1644" spans="2:29" x14ac:dyDescent="0.3">
      <c r="B1644" s="7"/>
      <c r="C1644"/>
      <c r="D1644"/>
      <c r="E1644" s="8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</row>
    <row r="1645" spans="2:29" x14ac:dyDescent="0.3">
      <c r="B1645" s="7"/>
      <c r="C1645"/>
      <c r="D1645"/>
      <c r="E1645" s="8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</row>
    <row r="1646" spans="2:29" x14ac:dyDescent="0.3">
      <c r="B1646" s="7"/>
      <c r="C1646"/>
      <c r="D1646"/>
      <c r="E1646" s="8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</row>
    <row r="1647" spans="2:29" x14ac:dyDescent="0.3">
      <c r="B1647" s="7"/>
      <c r="C1647"/>
      <c r="D1647"/>
      <c r="E1647" s="8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</row>
    <row r="1648" spans="2:29" x14ac:dyDescent="0.3">
      <c r="B1648" s="7"/>
      <c r="C1648"/>
      <c r="D1648"/>
      <c r="E1648" s="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</row>
    <row r="1649" spans="2:29" x14ac:dyDescent="0.3">
      <c r="B1649" s="7"/>
      <c r="C1649"/>
      <c r="D1649"/>
      <c r="E1649" s="8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</row>
    <row r="1650" spans="2:29" x14ac:dyDescent="0.3">
      <c r="B1650" s="7"/>
      <c r="C1650"/>
      <c r="D1650"/>
      <c r="E1650" s="8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</row>
    <row r="1651" spans="2:29" x14ac:dyDescent="0.3">
      <c r="B1651" s="7"/>
      <c r="C1651"/>
      <c r="D1651"/>
      <c r="E1651" s="8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</row>
    <row r="1652" spans="2:29" x14ac:dyDescent="0.3">
      <c r="B1652" s="7"/>
      <c r="C1652"/>
      <c r="D1652"/>
      <c r="E1652" s="8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</row>
    <row r="1653" spans="2:29" x14ac:dyDescent="0.3">
      <c r="B1653" s="7"/>
      <c r="C1653"/>
      <c r="D1653"/>
      <c r="E1653" s="8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</row>
    <row r="1654" spans="2:29" x14ac:dyDescent="0.3">
      <c r="B1654" s="7"/>
      <c r="C1654"/>
      <c r="D1654"/>
      <c r="E1654" s="8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</row>
    <row r="1655" spans="2:29" x14ac:dyDescent="0.3">
      <c r="B1655" s="7"/>
      <c r="C1655"/>
      <c r="D1655"/>
      <c r="E1655" s="8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</row>
    <row r="1656" spans="2:29" x14ac:dyDescent="0.3">
      <c r="B1656" s="7"/>
      <c r="C1656"/>
      <c r="D1656"/>
      <c r="E1656" s="8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</row>
    <row r="1657" spans="2:29" x14ac:dyDescent="0.3">
      <c r="B1657" s="7"/>
      <c r="C1657"/>
      <c r="D1657"/>
      <c r="E1657" s="8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</row>
    <row r="1658" spans="2:29" x14ac:dyDescent="0.3">
      <c r="B1658" s="7"/>
      <c r="C1658"/>
      <c r="D1658"/>
      <c r="E1658" s="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</row>
    <row r="1659" spans="2:29" x14ac:dyDescent="0.3">
      <c r="B1659" s="7"/>
      <c r="C1659"/>
      <c r="D1659"/>
      <c r="E1659" s="8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</row>
    <row r="1660" spans="2:29" x14ac:dyDescent="0.3">
      <c r="B1660" s="7"/>
      <c r="C1660"/>
      <c r="D1660"/>
      <c r="E1660" s="8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</row>
    <row r="1661" spans="2:29" x14ac:dyDescent="0.3">
      <c r="B1661" s="7"/>
      <c r="C1661"/>
      <c r="D1661"/>
      <c r="E1661" s="8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</row>
    <row r="1662" spans="2:29" x14ac:dyDescent="0.3">
      <c r="B1662" s="7"/>
      <c r="C1662"/>
      <c r="D1662"/>
      <c r="E1662" s="8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</row>
    <row r="1663" spans="2:29" x14ac:dyDescent="0.3">
      <c r="B1663" s="7"/>
      <c r="C1663"/>
      <c r="D1663"/>
      <c r="E1663" s="8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</row>
    <row r="1664" spans="2:29" x14ac:dyDescent="0.3">
      <c r="B1664" s="7"/>
      <c r="C1664"/>
      <c r="D1664"/>
      <c r="E1664" s="8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</row>
    <row r="1665" spans="2:29" x14ac:dyDescent="0.3">
      <c r="B1665" s="7"/>
      <c r="C1665"/>
      <c r="D1665"/>
      <c r="E1665" s="8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</row>
    <row r="1666" spans="2:29" x14ac:dyDescent="0.3">
      <c r="B1666" s="7"/>
      <c r="C1666"/>
      <c r="D1666"/>
      <c r="E1666" s="8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</row>
    <row r="1667" spans="2:29" x14ac:dyDescent="0.3">
      <c r="B1667" s="7"/>
      <c r="C1667"/>
      <c r="D1667"/>
      <c r="E1667" s="8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</row>
    <row r="1668" spans="2:29" x14ac:dyDescent="0.3">
      <c r="B1668" s="7"/>
      <c r="C1668"/>
      <c r="D1668"/>
      <c r="E1668" s="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</row>
    <row r="1669" spans="2:29" x14ac:dyDescent="0.3">
      <c r="B1669" s="7"/>
      <c r="C1669"/>
      <c r="D1669"/>
      <c r="E1669" s="8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</row>
    <row r="1670" spans="2:29" x14ac:dyDescent="0.3">
      <c r="B1670" s="7"/>
      <c r="C1670"/>
      <c r="D1670"/>
      <c r="E1670" s="8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</row>
    <row r="1671" spans="2:29" x14ac:dyDescent="0.3">
      <c r="B1671" s="7"/>
      <c r="C1671"/>
      <c r="D1671"/>
      <c r="E1671" s="8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</row>
    <row r="1672" spans="2:29" x14ac:dyDescent="0.3">
      <c r="B1672" s="7"/>
      <c r="C1672"/>
      <c r="D1672"/>
      <c r="E1672" s="8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</row>
    <row r="1673" spans="2:29" x14ac:dyDescent="0.3">
      <c r="B1673" s="7"/>
      <c r="C1673"/>
      <c r="D1673"/>
      <c r="E1673" s="8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</row>
    <row r="1674" spans="2:29" x14ac:dyDescent="0.3">
      <c r="B1674" s="7"/>
      <c r="C1674"/>
      <c r="D1674"/>
      <c r="E1674" s="8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</row>
    <row r="1675" spans="2:29" x14ac:dyDescent="0.3">
      <c r="B1675" s="7"/>
      <c r="C1675"/>
      <c r="D1675"/>
      <c r="E1675" s="8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</row>
    <row r="1676" spans="2:29" x14ac:dyDescent="0.3">
      <c r="B1676" s="7"/>
      <c r="C1676"/>
      <c r="D1676"/>
      <c r="E1676" s="8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</row>
    <row r="1677" spans="2:29" x14ac:dyDescent="0.3">
      <c r="B1677" s="7"/>
      <c r="C1677"/>
      <c r="D1677"/>
      <c r="E1677" s="8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</row>
    <row r="1678" spans="2:29" x14ac:dyDescent="0.3">
      <c r="B1678" s="7"/>
      <c r="C1678"/>
      <c r="D1678"/>
      <c r="E1678" s="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</row>
    <row r="1679" spans="2:29" x14ac:dyDescent="0.3">
      <c r="B1679" s="7"/>
      <c r="C1679"/>
      <c r="D1679"/>
      <c r="E1679" s="8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</row>
    <row r="1680" spans="2:29" x14ac:dyDescent="0.3">
      <c r="B1680" s="7"/>
      <c r="C1680"/>
      <c r="D1680"/>
      <c r="E1680" s="8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</row>
    <row r="1681" spans="2:29" x14ac:dyDescent="0.3">
      <c r="B1681" s="7"/>
      <c r="C1681"/>
      <c r="D1681"/>
      <c r="E1681" s="8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</row>
    <row r="1682" spans="2:29" x14ac:dyDescent="0.3">
      <c r="B1682" s="7"/>
      <c r="C1682"/>
      <c r="D1682"/>
      <c r="E1682" s="8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</row>
    <row r="1683" spans="2:29" x14ac:dyDescent="0.3">
      <c r="B1683" s="7"/>
      <c r="C1683"/>
      <c r="D1683"/>
      <c r="E1683" s="8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</row>
    <row r="1684" spans="2:29" x14ac:dyDescent="0.3">
      <c r="B1684" s="7"/>
      <c r="C1684"/>
      <c r="D1684"/>
      <c r="E1684" s="8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</row>
    <row r="1685" spans="2:29" x14ac:dyDescent="0.3">
      <c r="B1685" s="7"/>
      <c r="C1685"/>
      <c r="D1685"/>
      <c r="E1685" s="8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</row>
    <row r="1686" spans="2:29" x14ac:dyDescent="0.3">
      <c r="B1686" s="7"/>
      <c r="C1686"/>
      <c r="D1686"/>
      <c r="E1686" s="8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</row>
    <row r="1687" spans="2:29" x14ac:dyDescent="0.3">
      <c r="B1687" s="7"/>
      <c r="C1687"/>
      <c r="D1687"/>
      <c r="E1687" s="8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</row>
    <row r="1688" spans="2:29" x14ac:dyDescent="0.3">
      <c r="B1688" s="7"/>
      <c r="C1688"/>
      <c r="D1688"/>
      <c r="E1688" s="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</row>
    <row r="1689" spans="2:29" x14ac:dyDescent="0.3">
      <c r="B1689" s="7"/>
      <c r="C1689"/>
      <c r="D1689"/>
      <c r="E1689" s="8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</row>
    <row r="1690" spans="2:29" x14ac:dyDescent="0.3">
      <c r="B1690" s="7"/>
      <c r="C1690"/>
      <c r="D1690"/>
      <c r="E1690" s="8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</row>
    <row r="1691" spans="2:29" x14ac:dyDescent="0.3">
      <c r="B1691" s="7"/>
      <c r="C1691"/>
      <c r="D1691"/>
      <c r="E1691" s="8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</row>
    <row r="1692" spans="2:29" x14ac:dyDescent="0.3">
      <c r="B1692" s="7"/>
      <c r="C1692"/>
      <c r="D1692"/>
      <c r="E1692" s="8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</row>
    <row r="1693" spans="2:29" x14ac:dyDescent="0.3">
      <c r="B1693" s="7"/>
      <c r="C1693"/>
      <c r="D1693"/>
      <c r="E1693" s="8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</row>
    <row r="1694" spans="2:29" x14ac:dyDescent="0.3">
      <c r="B1694" s="7"/>
      <c r="C1694"/>
      <c r="D1694"/>
      <c r="E1694" s="8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</row>
    <row r="1695" spans="2:29" x14ac:dyDescent="0.3">
      <c r="B1695" s="7"/>
      <c r="C1695"/>
      <c r="D1695"/>
      <c r="E1695" s="8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</row>
    <row r="1696" spans="2:29" x14ac:dyDescent="0.3">
      <c r="B1696" s="7"/>
      <c r="C1696"/>
      <c r="D1696"/>
      <c r="E1696" s="8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</row>
    <row r="1697" spans="2:29" x14ac:dyDescent="0.3">
      <c r="B1697" s="7"/>
      <c r="C1697"/>
      <c r="D1697"/>
      <c r="E1697" s="8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</row>
    <row r="1698" spans="2:29" x14ac:dyDescent="0.3">
      <c r="B1698" s="7"/>
      <c r="C1698"/>
      <c r="D1698"/>
      <c r="E1698" s="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</row>
    <row r="1699" spans="2:29" x14ac:dyDescent="0.3">
      <c r="B1699" s="7"/>
      <c r="C1699"/>
      <c r="D1699"/>
      <c r="E1699" s="8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</row>
    <row r="1700" spans="2:29" x14ac:dyDescent="0.3">
      <c r="B1700" s="7"/>
      <c r="C1700"/>
      <c r="D1700"/>
      <c r="E1700" s="8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</row>
    <row r="1701" spans="2:29" x14ac:dyDescent="0.3">
      <c r="B1701" s="7"/>
      <c r="C1701"/>
      <c r="D1701"/>
      <c r="E1701" s="8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</row>
    <row r="1702" spans="2:29" x14ac:dyDescent="0.3">
      <c r="B1702" s="7"/>
      <c r="C1702"/>
      <c r="D1702"/>
      <c r="E1702" s="8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</row>
    <row r="1703" spans="2:29" x14ac:dyDescent="0.3">
      <c r="B1703" s="7"/>
      <c r="C1703"/>
      <c r="D1703"/>
      <c r="E1703" s="8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</row>
    <row r="1704" spans="2:29" x14ac:dyDescent="0.3">
      <c r="B1704" s="7"/>
      <c r="C1704"/>
      <c r="D1704"/>
      <c r="E1704" s="8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</row>
    <row r="1705" spans="2:29" x14ac:dyDescent="0.3">
      <c r="B1705" s="7"/>
      <c r="C1705"/>
      <c r="D1705"/>
      <c r="E1705" s="8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</row>
    <row r="1706" spans="2:29" x14ac:dyDescent="0.3">
      <c r="B1706" s="7"/>
      <c r="C1706"/>
      <c r="D1706"/>
      <c r="E1706" s="8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</row>
    <row r="1707" spans="2:29" x14ac:dyDescent="0.3">
      <c r="B1707" s="7"/>
      <c r="C1707"/>
      <c r="D1707"/>
      <c r="E1707" s="8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</row>
    <row r="1708" spans="2:29" x14ac:dyDescent="0.3">
      <c r="B1708" s="7"/>
      <c r="C1708"/>
      <c r="D1708"/>
      <c r="E1708" s="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</row>
    <row r="1709" spans="2:29" x14ac:dyDescent="0.3">
      <c r="B1709" s="7"/>
      <c r="C1709"/>
      <c r="D1709"/>
      <c r="E1709" s="8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</row>
    <row r="1710" spans="2:29" x14ac:dyDescent="0.3">
      <c r="B1710" s="7"/>
      <c r="C1710"/>
      <c r="D1710"/>
      <c r="E1710" s="8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</row>
    <row r="1711" spans="2:29" x14ac:dyDescent="0.3">
      <c r="B1711" s="7"/>
      <c r="C1711"/>
      <c r="D1711"/>
      <c r="E1711" s="8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</row>
    <row r="1712" spans="2:29" x14ac:dyDescent="0.3">
      <c r="B1712" s="7"/>
      <c r="C1712"/>
      <c r="D1712"/>
      <c r="E1712" s="8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</row>
    <row r="1713" spans="2:29" x14ac:dyDescent="0.3">
      <c r="B1713" s="7"/>
      <c r="C1713"/>
      <c r="D1713"/>
      <c r="E1713" s="8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</row>
    <row r="1714" spans="2:29" x14ac:dyDescent="0.3">
      <c r="B1714" s="7"/>
      <c r="C1714"/>
      <c r="D1714"/>
      <c r="E1714" s="8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</row>
    <row r="1715" spans="2:29" x14ac:dyDescent="0.3">
      <c r="B1715" s="7"/>
      <c r="C1715"/>
      <c r="D1715"/>
      <c r="E1715" s="8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</row>
    <row r="1716" spans="2:29" x14ac:dyDescent="0.3">
      <c r="B1716" s="7"/>
      <c r="C1716"/>
      <c r="D1716"/>
      <c r="E1716" s="8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</row>
    <row r="1717" spans="2:29" x14ac:dyDescent="0.3">
      <c r="B1717" s="7"/>
      <c r="C1717"/>
      <c r="D1717"/>
      <c r="E1717" s="8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</row>
    <row r="1718" spans="2:29" x14ac:dyDescent="0.3">
      <c r="B1718" s="7"/>
      <c r="C1718"/>
      <c r="D1718"/>
      <c r="E1718" s="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</row>
    <row r="1719" spans="2:29" x14ac:dyDescent="0.3">
      <c r="B1719" s="7"/>
      <c r="C1719"/>
      <c r="D1719"/>
      <c r="E1719" s="8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</row>
    <row r="1720" spans="2:29" x14ac:dyDescent="0.3">
      <c r="B1720" s="7"/>
      <c r="C1720"/>
      <c r="D1720"/>
      <c r="E1720" s="8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</row>
    <row r="1721" spans="2:29" x14ac:dyDescent="0.3">
      <c r="B1721" s="7"/>
      <c r="C1721"/>
      <c r="D1721"/>
      <c r="E1721" s="8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</row>
    <row r="1722" spans="2:29" x14ac:dyDescent="0.3">
      <c r="B1722" s="7"/>
      <c r="C1722"/>
      <c r="D1722"/>
      <c r="E1722" s="8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</row>
    <row r="1723" spans="2:29" x14ac:dyDescent="0.3">
      <c r="B1723" s="7"/>
      <c r="C1723"/>
      <c r="D1723"/>
      <c r="E1723" s="8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</row>
    <row r="1724" spans="2:29" x14ac:dyDescent="0.3">
      <c r="B1724" s="7"/>
      <c r="C1724"/>
      <c r="D1724"/>
      <c r="E1724" s="8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</row>
    <row r="1725" spans="2:29" x14ac:dyDescent="0.3">
      <c r="B1725" s="7"/>
      <c r="C1725"/>
      <c r="D1725"/>
      <c r="E1725" s="8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</row>
    <row r="1726" spans="2:29" x14ac:dyDescent="0.3">
      <c r="B1726" s="7"/>
      <c r="C1726"/>
      <c r="D1726"/>
      <c r="E1726" s="8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</row>
    <row r="1727" spans="2:29" x14ac:dyDescent="0.3">
      <c r="B1727" s="7"/>
      <c r="C1727"/>
      <c r="D1727"/>
      <c r="E1727" s="8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</row>
    <row r="1728" spans="2:29" x14ac:dyDescent="0.3">
      <c r="B1728" s="7"/>
      <c r="C1728"/>
      <c r="D1728"/>
      <c r="E1728" s="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</row>
    <row r="1729" spans="2:29" x14ac:dyDescent="0.3">
      <c r="B1729" s="7"/>
      <c r="C1729"/>
      <c r="D1729"/>
      <c r="E1729" s="8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</row>
    <row r="1730" spans="2:29" x14ac:dyDescent="0.3">
      <c r="B1730" s="7"/>
      <c r="C1730"/>
      <c r="D1730"/>
      <c r="E1730" s="8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</row>
    <row r="1731" spans="2:29" x14ac:dyDescent="0.3">
      <c r="B1731" s="7"/>
      <c r="C1731"/>
      <c r="D1731"/>
      <c r="E1731" s="8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</row>
    <row r="1732" spans="2:29" x14ac:dyDescent="0.3">
      <c r="B1732" s="7"/>
      <c r="C1732"/>
      <c r="D1732"/>
      <c r="E1732" s="8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</row>
    <row r="1733" spans="2:29" x14ac:dyDescent="0.3">
      <c r="B1733" s="7"/>
      <c r="C1733"/>
      <c r="D1733"/>
      <c r="E1733" s="8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</row>
    <row r="1734" spans="2:29" x14ac:dyDescent="0.3">
      <c r="B1734" s="7"/>
      <c r="C1734"/>
      <c r="D1734"/>
      <c r="E1734" s="8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</row>
    <row r="1735" spans="2:29" x14ac:dyDescent="0.3">
      <c r="B1735" s="7"/>
      <c r="C1735"/>
      <c r="D1735"/>
      <c r="E1735" s="8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</row>
    <row r="1736" spans="2:29" x14ac:dyDescent="0.3">
      <c r="B1736" s="7"/>
      <c r="C1736"/>
      <c r="D1736"/>
      <c r="E1736" s="8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</row>
    <row r="1737" spans="2:29" x14ac:dyDescent="0.3">
      <c r="B1737" s="7"/>
      <c r="C1737"/>
      <c r="D1737"/>
      <c r="E1737" s="8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</row>
    <row r="1738" spans="2:29" x14ac:dyDescent="0.3">
      <c r="B1738" s="7"/>
      <c r="C1738"/>
      <c r="D1738"/>
      <c r="E1738" s="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</row>
    <row r="1739" spans="2:29" x14ac:dyDescent="0.3">
      <c r="B1739" s="7"/>
      <c r="C1739"/>
      <c r="D1739"/>
      <c r="E1739" s="8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</row>
    <row r="1740" spans="2:29" x14ac:dyDescent="0.3">
      <c r="B1740" s="7"/>
      <c r="C1740"/>
      <c r="D1740"/>
      <c r="E1740" s="8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</row>
    <row r="1741" spans="2:29" x14ac:dyDescent="0.3">
      <c r="B1741" s="7"/>
      <c r="C1741"/>
      <c r="D1741"/>
      <c r="E1741" s="8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</row>
    <row r="1742" spans="2:29" x14ac:dyDescent="0.3">
      <c r="B1742" s="7"/>
      <c r="C1742"/>
      <c r="D1742"/>
      <c r="E1742" s="8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</row>
    <row r="1743" spans="2:29" x14ac:dyDescent="0.3">
      <c r="B1743" s="7"/>
      <c r="C1743"/>
      <c r="D1743"/>
      <c r="E1743" s="8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</row>
    <row r="1744" spans="2:29" x14ac:dyDescent="0.3">
      <c r="B1744" s="7"/>
      <c r="C1744"/>
      <c r="D1744"/>
      <c r="E1744" s="8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</row>
    <row r="1745" spans="2:29" x14ac:dyDescent="0.3">
      <c r="B1745" s="7"/>
      <c r="C1745"/>
      <c r="D1745"/>
      <c r="E1745" s="8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</row>
    <row r="1746" spans="2:29" x14ac:dyDescent="0.3">
      <c r="B1746" s="7"/>
      <c r="C1746"/>
      <c r="D1746"/>
      <c r="E1746" s="8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</row>
    <row r="1747" spans="2:29" x14ac:dyDescent="0.3">
      <c r="B1747" s="7"/>
      <c r="C1747"/>
      <c r="D1747"/>
      <c r="E1747" s="8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</row>
    <row r="1748" spans="2:29" x14ac:dyDescent="0.3">
      <c r="B1748" s="7"/>
      <c r="C1748"/>
      <c r="D1748"/>
      <c r="E1748" s="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</row>
    <row r="1749" spans="2:29" x14ac:dyDescent="0.3">
      <c r="B1749" s="7"/>
      <c r="C1749"/>
      <c r="D1749"/>
      <c r="E1749" s="8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</row>
    <row r="1750" spans="2:29" x14ac:dyDescent="0.3">
      <c r="B1750" s="7"/>
      <c r="C1750"/>
      <c r="D1750"/>
      <c r="E1750" s="8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</row>
    <row r="1751" spans="2:29" x14ac:dyDescent="0.3">
      <c r="B1751" s="7"/>
      <c r="C1751"/>
      <c r="D1751"/>
      <c r="E1751" s="8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</row>
    <row r="1752" spans="2:29" x14ac:dyDescent="0.3">
      <c r="B1752" s="7"/>
      <c r="C1752"/>
      <c r="D1752"/>
      <c r="E1752" s="8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</row>
    <row r="1753" spans="2:29" x14ac:dyDescent="0.3">
      <c r="B1753" s="7"/>
      <c r="C1753"/>
      <c r="D1753"/>
      <c r="E1753" s="8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</row>
    <row r="1754" spans="2:29" x14ac:dyDescent="0.3">
      <c r="B1754" s="7"/>
      <c r="C1754"/>
      <c r="D1754"/>
      <c r="E1754" s="8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</row>
    <row r="1755" spans="2:29" x14ac:dyDescent="0.3">
      <c r="B1755" s="7"/>
      <c r="C1755"/>
      <c r="D1755"/>
      <c r="E1755" s="8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</row>
    <row r="1756" spans="2:29" x14ac:dyDescent="0.3">
      <c r="B1756" s="7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</row>
    <row r="1757" spans="2:29" x14ac:dyDescent="0.3">
      <c r="B1757" s="7"/>
      <c r="C1757"/>
      <c r="D1757"/>
      <c r="E1757" s="8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</row>
    <row r="1758" spans="2:29" x14ac:dyDescent="0.3">
      <c r="B1758" s="7"/>
      <c r="C1758"/>
      <c r="D1758"/>
      <c r="E1758" s="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</row>
    <row r="1759" spans="2:29" x14ac:dyDescent="0.3">
      <c r="B1759" s="7"/>
      <c r="C1759"/>
      <c r="D1759"/>
      <c r="E1759" s="8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</row>
    <row r="1760" spans="2:29" x14ac:dyDescent="0.3">
      <c r="B1760" s="7"/>
      <c r="C1760"/>
      <c r="D1760"/>
      <c r="E1760" s="8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</row>
    <row r="1761" spans="2:29" x14ac:dyDescent="0.3">
      <c r="B1761" s="7"/>
      <c r="C1761"/>
      <c r="D1761"/>
      <c r="E1761" s="8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</row>
    <row r="1762" spans="2:29" x14ac:dyDescent="0.3">
      <c r="B1762" s="7"/>
      <c r="C1762"/>
      <c r="D1762"/>
      <c r="E1762" s="8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</row>
    <row r="1763" spans="2:29" x14ac:dyDescent="0.3">
      <c r="B1763" s="7"/>
      <c r="C1763"/>
      <c r="D1763"/>
      <c r="E1763" s="8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</row>
    <row r="1764" spans="2:29" x14ac:dyDescent="0.3">
      <c r="B1764" s="7"/>
      <c r="C1764"/>
      <c r="D1764"/>
      <c r="E1764" s="8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</row>
    <row r="1765" spans="2:29" x14ac:dyDescent="0.3">
      <c r="B1765" s="7"/>
      <c r="C1765"/>
      <c r="D1765"/>
      <c r="E1765" s="8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</row>
    <row r="1766" spans="2:29" x14ac:dyDescent="0.3">
      <c r="B1766" s="7"/>
      <c r="C1766"/>
      <c r="D1766"/>
      <c r="E1766" s="8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</row>
    <row r="1767" spans="2:29" x14ac:dyDescent="0.3">
      <c r="B1767" s="7"/>
      <c r="C1767"/>
      <c r="D1767"/>
      <c r="E1767" s="8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</row>
    <row r="1768" spans="2:29" x14ac:dyDescent="0.3">
      <c r="B1768" s="7"/>
      <c r="C1768"/>
      <c r="D1768"/>
      <c r="E1768" s="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</row>
    <row r="1769" spans="2:29" x14ac:dyDescent="0.3">
      <c r="B1769" s="7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</row>
    <row r="1770" spans="2:29" x14ac:dyDescent="0.3">
      <c r="B1770" s="7"/>
      <c r="C1770"/>
      <c r="D1770"/>
      <c r="E1770" s="8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</row>
    <row r="1771" spans="2:29" x14ac:dyDescent="0.3">
      <c r="B1771" s="7"/>
      <c r="C1771"/>
      <c r="D1771"/>
      <c r="E1771" s="8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</row>
    <row r="1772" spans="2:29" x14ac:dyDescent="0.3">
      <c r="B1772" s="7"/>
      <c r="C1772"/>
      <c r="D1772"/>
      <c r="E1772" s="8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</row>
    <row r="1773" spans="2:29" x14ac:dyDescent="0.3">
      <c r="B1773" s="7"/>
      <c r="C1773"/>
      <c r="D1773"/>
      <c r="E1773" s="8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</row>
    <row r="1774" spans="2:29" x14ac:dyDescent="0.3">
      <c r="B1774" s="7"/>
      <c r="C1774"/>
      <c r="D1774"/>
      <c r="E1774" s="8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</row>
    <row r="1775" spans="2:29" x14ac:dyDescent="0.3">
      <c r="B1775" s="7"/>
      <c r="C1775"/>
      <c r="D1775"/>
      <c r="E1775" s="8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</row>
    <row r="1776" spans="2:29" x14ac:dyDescent="0.3">
      <c r="B1776" s="7"/>
      <c r="C1776"/>
      <c r="D1776"/>
      <c r="E1776" s="8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</row>
    <row r="1777" spans="2:29" x14ac:dyDescent="0.3">
      <c r="B1777" s="7"/>
      <c r="C1777"/>
      <c r="D1777"/>
      <c r="E1777" s="8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</row>
    <row r="1778" spans="2:29" x14ac:dyDescent="0.3">
      <c r="B1778" s="7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</row>
    <row r="1779" spans="2:29" x14ac:dyDescent="0.3">
      <c r="B1779" s="7"/>
      <c r="C1779"/>
      <c r="D1779"/>
      <c r="E1779" s="8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</row>
    <row r="1780" spans="2:29" x14ac:dyDescent="0.3">
      <c r="B1780" s="7"/>
      <c r="C1780"/>
      <c r="D1780"/>
      <c r="E1780" s="8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</row>
    <row r="1781" spans="2:29" x14ac:dyDescent="0.3">
      <c r="B1781" s="7"/>
      <c r="C1781"/>
      <c r="D1781"/>
      <c r="E1781" s="8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</row>
    <row r="1782" spans="2:29" x14ac:dyDescent="0.3">
      <c r="B1782" s="7"/>
      <c r="C1782"/>
      <c r="D1782"/>
      <c r="E1782" s="8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</row>
    <row r="1783" spans="2:29" x14ac:dyDescent="0.3">
      <c r="B1783" s="7"/>
      <c r="C1783"/>
      <c r="D1783"/>
      <c r="E1783" s="8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</row>
    <row r="1784" spans="2:29" x14ac:dyDescent="0.3">
      <c r="B1784" s="7"/>
      <c r="C1784"/>
      <c r="D1784"/>
      <c r="E1784" s="8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</row>
    <row r="1785" spans="2:29" x14ac:dyDescent="0.3">
      <c r="B1785" s="7"/>
      <c r="C1785"/>
      <c r="D1785"/>
      <c r="E1785" s="8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</row>
    <row r="1786" spans="2:29" x14ac:dyDescent="0.3">
      <c r="B1786" s="7"/>
      <c r="C1786"/>
      <c r="D1786"/>
      <c r="E1786" s="8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</row>
    <row r="1787" spans="2:29" x14ac:dyDescent="0.3">
      <c r="B1787" s="7"/>
      <c r="C1787"/>
      <c r="D1787"/>
      <c r="E1787" s="8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</row>
    <row r="1788" spans="2:29" x14ac:dyDescent="0.3">
      <c r="B1788" s="7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</row>
    <row r="1789" spans="2:29" x14ac:dyDescent="0.3">
      <c r="B1789" s="7"/>
      <c r="C1789"/>
      <c r="D1789"/>
      <c r="E1789" s="8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</row>
    <row r="1790" spans="2:29" x14ac:dyDescent="0.3">
      <c r="B1790" s="7"/>
      <c r="C1790"/>
      <c r="D1790"/>
      <c r="E1790" s="8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</row>
    <row r="1791" spans="2:29" x14ac:dyDescent="0.3">
      <c r="B1791" s="7"/>
      <c r="C1791"/>
      <c r="D1791"/>
      <c r="E1791" s="8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</row>
    <row r="1792" spans="2:29" x14ac:dyDescent="0.3">
      <c r="B1792" s="7"/>
      <c r="C1792"/>
      <c r="D1792"/>
      <c r="E1792" s="8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</row>
    <row r="1793" spans="2:29" x14ac:dyDescent="0.3">
      <c r="B1793" s="7"/>
      <c r="C1793"/>
      <c r="D1793"/>
      <c r="E1793" s="8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</row>
    <row r="1794" spans="2:29" x14ac:dyDescent="0.3">
      <c r="B1794" s="7"/>
      <c r="C1794"/>
      <c r="D1794"/>
      <c r="E1794" s="8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</row>
    <row r="1795" spans="2:29" x14ac:dyDescent="0.3">
      <c r="B1795" s="7"/>
      <c r="C1795"/>
      <c r="D1795"/>
      <c r="E1795" s="8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</row>
    <row r="1796" spans="2:29" x14ac:dyDescent="0.3">
      <c r="B1796" s="7"/>
      <c r="C1796"/>
      <c r="D1796"/>
      <c r="E1796" s="8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</row>
    <row r="1797" spans="2:29" x14ac:dyDescent="0.3">
      <c r="B1797" s="7"/>
      <c r="C1797"/>
      <c r="D1797"/>
      <c r="E1797" s="8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</row>
    <row r="1798" spans="2:29" x14ac:dyDescent="0.3">
      <c r="B1798" s="7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</row>
    <row r="1799" spans="2:29" x14ac:dyDescent="0.3">
      <c r="B1799" s="7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</row>
    <row r="1800" spans="2:29" x14ac:dyDescent="0.3">
      <c r="B1800" s="7"/>
      <c r="C1800"/>
      <c r="D1800"/>
      <c r="E1800" s="8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</row>
    <row r="1801" spans="2:29" x14ac:dyDescent="0.3">
      <c r="B1801" s="7"/>
      <c r="C1801"/>
      <c r="D1801"/>
      <c r="E1801" s="8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</row>
    <row r="1802" spans="2:29" x14ac:dyDescent="0.3">
      <c r="B1802" s="7"/>
      <c r="C1802"/>
      <c r="D1802"/>
      <c r="E1802" s="8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</row>
    <row r="1803" spans="2:29" x14ac:dyDescent="0.3">
      <c r="B1803" s="7"/>
      <c r="C1803"/>
      <c r="D1803"/>
      <c r="E1803" s="8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</row>
    <row r="1804" spans="2:29" x14ac:dyDescent="0.3">
      <c r="B1804" s="7"/>
      <c r="C1804"/>
      <c r="D1804"/>
      <c r="E1804" s="8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</row>
    <row r="1805" spans="2:29" x14ac:dyDescent="0.3">
      <c r="B1805" s="7"/>
      <c r="C1805"/>
      <c r="D1805"/>
      <c r="E1805" s="8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</row>
    <row r="1806" spans="2:29" x14ac:dyDescent="0.3">
      <c r="B1806" s="7"/>
      <c r="C1806"/>
      <c r="D1806"/>
      <c r="E1806" s="8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</row>
    <row r="1807" spans="2:29" x14ac:dyDescent="0.3">
      <c r="B1807" s="7"/>
      <c r="C1807"/>
      <c r="D1807"/>
      <c r="E1807" s="8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</row>
    <row r="1808" spans="2:29" x14ac:dyDescent="0.3">
      <c r="B1808" s="7"/>
      <c r="C1808"/>
      <c r="D1808"/>
      <c r="E1808" s="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</row>
    <row r="1809" spans="2:29" x14ac:dyDescent="0.3">
      <c r="B1809" s="7"/>
      <c r="C1809"/>
      <c r="D1809"/>
      <c r="E1809" s="8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</row>
    <row r="1810" spans="2:29" x14ac:dyDescent="0.3">
      <c r="B1810" s="7"/>
      <c r="C1810"/>
      <c r="D1810"/>
      <c r="E1810" s="8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</row>
    <row r="1811" spans="2:29" x14ac:dyDescent="0.3">
      <c r="B1811" s="7"/>
      <c r="C1811"/>
      <c r="D1811"/>
      <c r="E1811" s="8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</row>
    <row r="1812" spans="2:29" x14ac:dyDescent="0.3">
      <c r="B1812" s="7"/>
      <c r="C1812"/>
      <c r="D1812"/>
      <c r="E1812" s="8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</row>
    <row r="1813" spans="2:29" x14ac:dyDescent="0.3">
      <c r="B1813" s="7"/>
      <c r="C1813"/>
      <c r="D1813"/>
      <c r="E1813" s="8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</row>
    <row r="1814" spans="2:29" x14ac:dyDescent="0.3">
      <c r="B1814" s="7"/>
      <c r="C1814"/>
      <c r="D1814"/>
      <c r="E1814" s="8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</row>
    <row r="1815" spans="2:29" x14ac:dyDescent="0.3">
      <c r="B1815" s="7"/>
      <c r="C1815"/>
      <c r="D1815"/>
      <c r="E1815" s="8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</row>
    <row r="1816" spans="2:29" x14ac:dyDescent="0.3">
      <c r="B1816" s="7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</row>
    <row r="1817" spans="2:29" x14ac:dyDescent="0.3">
      <c r="B1817" s="7"/>
      <c r="C1817"/>
      <c r="D1817"/>
      <c r="E1817" s="8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</row>
    <row r="1818" spans="2:29" x14ac:dyDescent="0.3">
      <c r="B1818" s="7"/>
      <c r="C1818"/>
      <c r="D1818"/>
      <c r="E1818" s="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</row>
    <row r="1819" spans="2:29" x14ac:dyDescent="0.3">
      <c r="B1819" s="7"/>
      <c r="C1819"/>
      <c r="D1819"/>
      <c r="E1819" s="8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</row>
    <row r="1820" spans="2:29" x14ac:dyDescent="0.3">
      <c r="B1820" s="7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</row>
    <row r="1821" spans="2:29" x14ac:dyDescent="0.3">
      <c r="B1821" s="7"/>
      <c r="C1821"/>
      <c r="D1821"/>
      <c r="E1821" s="8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</row>
    <row r="1822" spans="2:29" x14ac:dyDescent="0.3">
      <c r="B1822" s="7"/>
      <c r="C1822"/>
      <c r="D1822"/>
      <c r="E1822" s="8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</row>
    <row r="1823" spans="2:29" x14ac:dyDescent="0.3">
      <c r="B1823" s="7"/>
      <c r="C1823"/>
      <c r="D1823"/>
      <c r="E1823" s="8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</row>
    <row r="1824" spans="2:29" x14ac:dyDescent="0.3">
      <c r="B1824" s="7"/>
      <c r="C1824"/>
      <c r="D1824"/>
      <c r="E1824" s="8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</row>
    <row r="1825" spans="2:29" x14ac:dyDescent="0.3">
      <c r="B1825" s="7"/>
      <c r="C1825"/>
      <c r="D1825"/>
      <c r="E1825" s="8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</row>
    <row r="1826" spans="2:29" x14ac:dyDescent="0.3">
      <c r="B1826" s="7"/>
      <c r="C1826"/>
      <c r="D1826"/>
      <c r="E1826" s="8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</row>
    <row r="1827" spans="2:29" x14ac:dyDescent="0.3">
      <c r="B1827" s="7"/>
      <c r="C1827"/>
      <c r="D1827"/>
      <c r="E1827" s="8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</row>
    <row r="1828" spans="2:29" x14ac:dyDescent="0.3">
      <c r="B1828" s="7"/>
      <c r="C1828"/>
      <c r="D1828"/>
      <c r="E1828" s="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</row>
    <row r="1829" spans="2:29" x14ac:dyDescent="0.3">
      <c r="B1829" s="7"/>
      <c r="C1829"/>
      <c r="D1829"/>
      <c r="E1829" s="8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</row>
    <row r="1830" spans="2:29" x14ac:dyDescent="0.3">
      <c r="B1830" s="7"/>
      <c r="C1830"/>
      <c r="D1830"/>
      <c r="E1830" s="8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</row>
    <row r="1831" spans="2:29" x14ac:dyDescent="0.3">
      <c r="B1831" s="7"/>
      <c r="C1831"/>
      <c r="D1831"/>
      <c r="E1831" s="8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</row>
    <row r="1832" spans="2:29" x14ac:dyDescent="0.3">
      <c r="B1832" s="7"/>
      <c r="C1832"/>
      <c r="D1832"/>
      <c r="E1832" s="8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</row>
    <row r="1833" spans="2:29" x14ac:dyDescent="0.3">
      <c r="B1833" s="7"/>
      <c r="C1833"/>
      <c r="D1833"/>
      <c r="E1833" s="8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</row>
    <row r="1834" spans="2:29" x14ac:dyDescent="0.3">
      <c r="B1834" s="7"/>
      <c r="C1834"/>
      <c r="D1834"/>
      <c r="E1834" s="8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</row>
    <row r="1835" spans="2:29" x14ac:dyDescent="0.3">
      <c r="B1835" s="7"/>
      <c r="C1835"/>
      <c r="D1835"/>
      <c r="E1835" s="8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</row>
    <row r="1836" spans="2:29" x14ac:dyDescent="0.3">
      <c r="B1836" s="7"/>
      <c r="C1836"/>
      <c r="D1836"/>
      <c r="E1836" s="8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</row>
    <row r="1837" spans="2:29" x14ac:dyDescent="0.3">
      <c r="B1837" s="7"/>
      <c r="C1837"/>
      <c r="D1837"/>
      <c r="E1837" s="8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</row>
    <row r="1838" spans="2:29" x14ac:dyDescent="0.3">
      <c r="B1838" s="7"/>
      <c r="C1838"/>
      <c r="D1838"/>
      <c r="E1838" s="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</row>
    <row r="1839" spans="2:29" x14ac:dyDescent="0.3">
      <c r="B1839" s="7"/>
      <c r="C1839"/>
      <c r="D1839"/>
      <c r="E1839" s="8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</row>
    <row r="1840" spans="2:29" x14ac:dyDescent="0.3">
      <c r="B1840" s="7"/>
      <c r="C1840"/>
      <c r="D1840"/>
      <c r="E1840" s="8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</row>
    <row r="1841" spans="2:29" x14ac:dyDescent="0.3">
      <c r="B1841" s="7"/>
      <c r="C1841"/>
      <c r="D1841"/>
      <c r="E1841" s="8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</row>
    <row r="1842" spans="2:29" x14ac:dyDescent="0.3">
      <c r="B1842" s="7"/>
      <c r="C1842"/>
      <c r="D1842"/>
      <c r="E1842" s="8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</row>
    <row r="1843" spans="2:29" x14ac:dyDescent="0.3">
      <c r="B1843" s="7"/>
      <c r="C1843"/>
      <c r="D1843"/>
      <c r="E1843" s="8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</row>
    <row r="1844" spans="2:29" x14ac:dyDescent="0.3">
      <c r="B1844" s="7"/>
      <c r="C1844"/>
      <c r="D1844"/>
      <c r="E1844" s="8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</row>
    <row r="1845" spans="2:29" x14ac:dyDescent="0.3">
      <c r="B1845" s="7"/>
      <c r="C1845"/>
      <c r="D1845"/>
      <c r="E1845" s="8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</row>
    <row r="1846" spans="2:29" x14ac:dyDescent="0.3">
      <c r="B1846" s="7"/>
      <c r="C1846"/>
      <c r="D1846"/>
      <c r="E1846" s="8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</row>
    <row r="1847" spans="2:29" x14ac:dyDescent="0.3">
      <c r="B1847" s="7"/>
      <c r="C1847"/>
      <c r="D1847"/>
      <c r="E1847" s="8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</row>
    <row r="1848" spans="2:29" x14ac:dyDescent="0.3">
      <c r="B1848" s="7"/>
      <c r="C1848"/>
      <c r="D1848"/>
      <c r="E1848" s="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</row>
    <row r="1849" spans="2:29" x14ac:dyDescent="0.3">
      <c r="B1849" s="7"/>
      <c r="C1849"/>
      <c r="D1849"/>
      <c r="E1849" s="8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</row>
    <row r="1850" spans="2:29" x14ac:dyDescent="0.3">
      <c r="B1850" s="7"/>
      <c r="C1850"/>
      <c r="D1850"/>
      <c r="E1850" s="8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</row>
    <row r="1851" spans="2:29" x14ac:dyDescent="0.3">
      <c r="B1851" s="7"/>
      <c r="C1851"/>
      <c r="D1851"/>
      <c r="E1851" s="8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</row>
    <row r="1852" spans="2:29" x14ac:dyDescent="0.3">
      <c r="B1852" s="7"/>
      <c r="C1852"/>
      <c r="D1852"/>
      <c r="E1852" s="8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</row>
    <row r="1853" spans="2:29" x14ac:dyDescent="0.3">
      <c r="B1853" s="7"/>
      <c r="C1853"/>
      <c r="D1853"/>
      <c r="E1853" s="8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</row>
    <row r="1854" spans="2:29" x14ac:dyDescent="0.3">
      <c r="B1854" s="7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</row>
    <row r="1855" spans="2:29" x14ac:dyDescent="0.3">
      <c r="B1855" s="7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</row>
    <row r="1856" spans="2:29" x14ac:dyDescent="0.3">
      <c r="B1856" s="7"/>
      <c r="C1856"/>
      <c r="D1856"/>
      <c r="E1856" s="8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</row>
    <row r="1857" spans="2:29" x14ac:dyDescent="0.3">
      <c r="B1857" s="7"/>
      <c r="C1857"/>
      <c r="D1857"/>
      <c r="E1857" s="8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</row>
    <row r="1858" spans="2:29" x14ac:dyDescent="0.3">
      <c r="B1858" s="7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</row>
    <row r="1859" spans="2:29" x14ac:dyDescent="0.3">
      <c r="B1859" s="7"/>
      <c r="C1859"/>
      <c r="D1859"/>
      <c r="E1859" s="8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</row>
    <row r="1860" spans="2:29" x14ac:dyDescent="0.3">
      <c r="B1860" s="7"/>
      <c r="C1860"/>
      <c r="D1860"/>
      <c r="E1860" s="8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</row>
    <row r="1861" spans="2:29" x14ac:dyDescent="0.3">
      <c r="B1861" s="7"/>
      <c r="C1861"/>
      <c r="D1861"/>
      <c r="E1861" s="8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</row>
    <row r="1862" spans="2:29" x14ac:dyDescent="0.3">
      <c r="B1862" s="7"/>
      <c r="C1862"/>
      <c r="D1862"/>
      <c r="E1862" s="8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</row>
    <row r="1863" spans="2:29" x14ac:dyDescent="0.3">
      <c r="B1863" s="7"/>
      <c r="C1863"/>
      <c r="D1863"/>
      <c r="E1863" s="8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</row>
    <row r="1864" spans="2:29" x14ac:dyDescent="0.3">
      <c r="B1864" s="7"/>
      <c r="C1864"/>
      <c r="D1864"/>
      <c r="E1864" s="8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</row>
    <row r="1865" spans="2:29" x14ac:dyDescent="0.3">
      <c r="B1865" s="7"/>
      <c r="C1865"/>
      <c r="D1865"/>
      <c r="E1865" s="8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</row>
    <row r="1866" spans="2:29" x14ac:dyDescent="0.3">
      <c r="B1866" s="7"/>
      <c r="C1866"/>
      <c r="D1866"/>
      <c r="E1866" s="8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</row>
    <row r="1867" spans="2:29" x14ac:dyDescent="0.3">
      <c r="B1867" s="7"/>
      <c r="C1867"/>
      <c r="D1867"/>
      <c r="E1867" s="8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</row>
    <row r="1868" spans="2:29" x14ac:dyDescent="0.3">
      <c r="B1868" s="7"/>
      <c r="C1868"/>
      <c r="D1868"/>
      <c r="E1868" s="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</row>
    <row r="1869" spans="2:29" x14ac:dyDescent="0.3">
      <c r="B1869" s="7"/>
      <c r="C1869"/>
      <c r="D1869"/>
      <c r="E1869" s="8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</row>
    <row r="1870" spans="2:29" x14ac:dyDescent="0.3">
      <c r="B1870" s="7"/>
      <c r="C1870"/>
      <c r="D1870"/>
      <c r="E1870" s="8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</row>
    <row r="1871" spans="2:29" x14ac:dyDescent="0.3">
      <c r="B1871" s="7"/>
      <c r="C1871"/>
      <c r="D1871"/>
      <c r="E1871" s="8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</row>
    <row r="1872" spans="2:29" x14ac:dyDescent="0.3">
      <c r="B1872" s="7"/>
      <c r="C1872"/>
      <c r="D1872"/>
      <c r="E1872" s="8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</row>
    <row r="1873" spans="2:29" x14ac:dyDescent="0.3">
      <c r="B1873" s="7"/>
      <c r="C1873"/>
      <c r="D1873"/>
      <c r="E1873" s="8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</row>
    <row r="1874" spans="2:29" x14ac:dyDescent="0.3">
      <c r="B1874" s="7"/>
      <c r="C1874"/>
      <c r="D1874"/>
      <c r="E1874" s="8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</row>
    <row r="1875" spans="2:29" x14ac:dyDescent="0.3">
      <c r="B1875" s="7"/>
      <c r="C1875"/>
      <c r="D1875"/>
      <c r="E1875" s="8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</row>
    <row r="1876" spans="2:29" x14ac:dyDescent="0.3">
      <c r="B1876" s="7"/>
      <c r="C1876"/>
      <c r="D1876"/>
      <c r="E1876" s="8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</row>
    <row r="1877" spans="2:29" x14ac:dyDescent="0.3">
      <c r="B1877" s="7"/>
      <c r="C1877"/>
      <c r="D1877"/>
      <c r="E1877" s="8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</row>
    <row r="1878" spans="2:29" x14ac:dyDescent="0.3">
      <c r="B1878" s="7"/>
      <c r="C1878"/>
      <c r="D1878"/>
      <c r="E1878" s="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</row>
    <row r="1879" spans="2:29" x14ac:dyDescent="0.3">
      <c r="B1879" s="7"/>
      <c r="C1879"/>
      <c r="D1879"/>
      <c r="E1879" s="8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</row>
    <row r="1880" spans="2:29" x14ac:dyDescent="0.3">
      <c r="B1880" s="7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</row>
    <row r="1881" spans="2:29" x14ac:dyDescent="0.3">
      <c r="B1881" s="7"/>
      <c r="C1881"/>
      <c r="D1881"/>
      <c r="E1881" s="8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</row>
    <row r="1882" spans="2:29" x14ac:dyDescent="0.3">
      <c r="B1882" s="7"/>
      <c r="C1882"/>
      <c r="D1882"/>
      <c r="E1882" s="8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</row>
    <row r="1883" spans="2:29" x14ac:dyDescent="0.3">
      <c r="B1883" s="7"/>
      <c r="C1883"/>
      <c r="D1883"/>
      <c r="E1883" s="8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</row>
    <row r="1884" spans="2:29" x14ac:dyDescent="0.3">
      <c r="B1884" s="7"/>
      <c r="C1884"/>
      <c r="D1884"/>
      <c r="E1884" s="8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</row>
    <row r="1885" spans="2:29" x14ac:dyDescent="0.3">
      <c r="B1885" s="7"/>
      <c r="C1885"/>
      <c r="D1885"/>
      <c r="E1885" s="8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</row>
    <row r="1886" spans="2:29" x14ac:dyDescent="0.3">
      <c r="B1886" s="7"/>
      <c r="C1886"/>
      <c r="D1886"/>
      <c r="E1886" s="8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</row>
    <row r="1887" spans="2:29" x14ac:dyDescent="0.3">
      <c r="B1887" s="7"/>
      <c r="C1887"/>
      <c r="D1887"/>
      <c r="E1887" s="8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</row>
    <row r="1888" spans="2:29" x14ac:dyDescent="0.3">
      <c r="B1888" s="7"/>
      <c r="C1888"/>
      <c r="D1888"/>
      <c r="E1888" s="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</row>
    <row r="1889" spans="2:29" x14ac:dyDescent="0.3">
      <c r="B1889" s="7"/>
      <c r="C1889"/>
      <c r="D1889"/>
      <c r="E1889" s="8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</row>
    <row r="1890" spans="2:29" x14ac:dyDescent="0.3">
      <c r="B1890" s="7"/>
      <c r="C1890"/>
      <c r="D1890"/>
      <c r="E1890" s="8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</row>
    <row r="1891" spans="2:29" x14ac:dyDescent="0.3">
      <c r="B1891" s="7"/>
      <c r="C1891"/>
      <c r="D1891"/>
      <c r="E1891" s="8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</row>
    <row r="1892" spans="2:29" x14ac:dyDescent="0.3">
      <c r="B1892" s="7"/>
      <c r="C1892"/>
      <c r="D1892"/>
      <c r="E1892" s="8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</row>
    <row r="1893" spans="2:29" x14ac:dyDescent="0.3">
      <c r="B1893" s="7"/>
      <c r="C1893"/>
      <c r="D1893"/>
      <c r="E1893" s="8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</row>
    <row r="1894" spans="2:29" x14ac:dyDescent="0.3">
      <c r="B1894" s="7"/>
      <c r="C1894"/>
      <c r="D1894"/>
      <c r="E1894" s="8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</row>
    <row r="1895" spans="2:29" x14ac:dyDescent="0.3">
      <c r="B1895" s="7"/>
      <c r="C1895"/>
      <c r="D1895"/>
      <c r="E1895" s="8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</row>
    <row r="1896" spans="2:29" x14ac:dyDescent="0.3">
      <c r="B1896" s="7"/>
      <c r="C1896"/>
      <c r="D1896"/>
      <c r="E1896" s="8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</row>
    <row r="1897" spans="2:29" x14ac:dyDescent="0.3">
      <c r="B1897" s="7"/>
      <c r="C1897"/>
      <c r="D1897"/>
      <c r="E1897" s="8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</row>
    <row r="1898" spans="2:29" x14ac:dyDescent="0.3">
      <c r="B1898" s="7"/>
      <c r="C1898"/>
      <c r="D1898"/>
      <c r="E1898" s="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</row>
    <row r="1899" spans="2:29" x14ac:dyDescent="0.3">
      <c r="B1899" s="7"/>
      <c r="C1899"/>
      <c r="D1899"/>
      <c r="E1899" s="8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</row>
    <row r="1900" spans="2:29" x14ac:dyDescent="0.3">
      <c r="B1900" s="7"/>
      <c r="C1900"/>
      <c r="D1900"/>
      <c r="E1900" s="8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</row>
    <row r="1901" spans="2:29" x14ac:dyDescent="0.3">
      <c r="B1901" s="7"/>
      <c r="C1901"/>
      <c r="D1901"/>
      <c r="E1901" s="8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</row>
    <row r="1902" spans="2:29" x14ac:dyDescent="0.3">
      <c r="B1902" s="7"/>
      <c r="C1902"/>
      <c r="D1902"/>
      <c r="E1902" s="8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</row>
    <row r="1903" spans="2:29" x14ac:dyDescent="0.3">
      <c r="B1903" s="7"/>
      <c r="C1903"/>
      <c r="D1903"/>
      <c r="E1903" s="8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</row>
    <row r="1904" spans="2:29" x14ac:dyDescent="0.3">
      <c r="B1904" s="7"/>
      <c r="C1904"/>
      <c r="D1904"/>
      <c r="E1904" s="8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</row>
    <row r="1905" spans="2:29" x14ac:dyDescent="0.3">
      <c r="B1905" s="7"/>
      <c r="C1905"/>
      <c r="D1905"/>
      <c r="E1905" s="8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</row>
    <row r="1906" spans="2:29" x14ac:dyDescent="0.3">
      <c r="B1906" s="7"/>
      <c r="C1906"/>
      <c r="D1906"/>
      <c r="E1906" s="8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</row>
    <row r="1907" spans="2:29" x14ac:dyDescent="0.3">
      <c r="B1907" s="7"/>
      <c r="C1907"/>
      <c r="D1907"/>
      <c r="E1907" s="8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</row>
    <row r="1908" spans="2:29" x14ac:dyDescent="0.3">
      <c r="B1908" s="7"/>
      <c r="C1908"/>
      <c r="D1908"/>
      <c r="E1908" s="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</row>
    <row r="1909" spans="2:29" x14ac:dyDescent="0.3">
      <c r="B1909" s="7"/>
      <c r="C1909"/>
      <c r="D1909"/>
      <c r="E1909" s="8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</row>
    <row r="1910" spans="2:29" x14ac:dyDescent="0.3">
      <c r="B1910" s="7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</row>
    <row r="1911" spans="2:29" x14ac:dyDescent="0.3">
      <c r="B1911" s="7"/>
      <c r="C1911"/>
      <c r="D1911"/>
      <c r="E1911" s="8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</row>
    <row r="1912" spans="2:29" x14ac:dyDescent="0.3">
      <c r="B1912" s="7"/>
      <c r="C1912"/>
      <c r="D1912"/>
      <c r="E1912" s="8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</row>
    <row r="1913" spans="2:29" x14ac:dyDescent="0.3">
      <c r="B1913" s="7"/>
      <c r="C1913"/>
      <c r="D1913"/>
      <c r="E1913" s="8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</row>
    <row r="1914" spans="2:29" x14ac:dyDescent="0.3">
      <c r="B1914" s="7"/>
      <c r="C1914"/>
      <c r="D1914"/>
      <c r="E1914" s="8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</row>
    <row r="1915" spans="2:29" x14ac:dyDescent="0.3">
      <c r="B1915" s="7"/>
      <c r="C1915"/>
      <c r="D1915"/>
      <c r="E1915" s="8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</row>
    <row r="1916" spans="2:29" x14ac:dyDescent="0.3">
      <c r="B1916" s="7"/>
      <c r="C1916"/>
      <c r="D1916"/>
      <c r="E1916" s="8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</row>
    <row r="1917" spans="2:29" x14ac:dyDescent="0.3">
      <c r="B1917" s="7"/>
      <c r="C1917"/>
      <c r="D1917"/>
      <c r="E1917" s="8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</row>
    <row r="1918" spans="2:29" x14ac:dyDescent="0.3">
      <c r="B1918" s="7"/>
      <c r="C1918"/>
      <c r="D1918"/>
      <c r="E1918" s="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</row>
    <row r="1919" spans="2:29" x14ac:dyDescent="0.3">
      <c r="B1919" s="7"/>
      <c r="C1919"/>
      <c r="D1919"/>
      <c r="E1919" s="8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</row>
    <row r="1920" spans="2:29" x14ac:dyDescent="0.3">
      <c r="B1920" s="7"/>
      <c r="C1920"/>
      <c r="D1920"/>
      <c r="E1920" s="8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</row>
    <row r="1921" spans="2:29" x14ac:dyDescent="0.3">
      <c r="B1921" s="7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</row>
    <row r="1922" spans="2:29" x14ac:dyDescent="0.3">
      <c r="B1922" s="7"/>
      <c r="C1922"/>
      <c r="D1922"/>
      <c r="E1922" s="8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</row>
    <row r="1923" spans="2:29" x14ac:dyDescent="0.3">
      <c r="B1923" s="7"/>
      <c r="C1923"/>
      <c r="D1923"/>
      <c r="E1923" s="8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</row>
    <row r="1924" spans="2:29" x14ac:dyDescent="0.3">
      <c r="B1924" s="7"/>
      <c r="C1924"/>
      <c r="D1924"/>
      <c r="E1924" s="8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</row>
    <row r="1925" spans="2:29" x14ac:dyDescent="0.3">
      <c r="B1925" s="7"/>
      <c r="C1925"/>
      <c r="D1925"/>
      <c r="E1925" s="8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</row>
    <row r="1926" spans="2:29" x14ac:dyDescent="0.3">
      <c r="B1926" s="7"/>
      <c r="C1926"/>
      <c r="D1926"/>
      <c r="E1926" s="8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</row>
    <row r="1927" spans="2:29" x14ac:dyDescent="0.3">
      <c r="B1927" s="7"/>
      <c r="C1927"/>
      <c r="D1927"/>
      <c r="E1927" s="8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</row>
    <row r="1928" spans="2:29" x14ac:dyDescent="0.3">
      <c r="B1928" s="7"/>
      <c r="C1928"/>
      <c r="D1928"/>
      <c r="E1928" s="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</row>
    <row r="1929" spans="2:29" x14ac:dyDescent="0.3">
      <c r="B1929" s="7"/>
      <c r="C1929"/>
      <c r="D1929"/>
      <c r="E1929" s="8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</row>
    <row r="1930" spans="2:29" x14ac:dyDescent="0.3">
      <c r="B1930" s="7"/>
      <c r="C1930"/>
      <c r="D1930"/>
      <c r="E1930" s="8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</row>
    <row r="1931" spans="2:29" x14ac:dyDescent="0.3">
      <c r="B1931" s="7"/>
      <c r="C1931"/>
      <c r="D1931"/>
      <c r="E1931" s="8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</row>
    <row r="1932" spans="2:29" x14ac:dyDescent="0.3">
      <c r="B1932" s="7"/>
      <c r="C1932"/>
      <c r="D1932"/>
      <c r="E1932" s="8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</row>
    <row r="1933" spans="2:29" x14ac:dyDescent="0.3">
      <c r="B1933" s="7"/>
      <c r="C1933"/>
      <c r="D1933"/>
      <c r="E1933" s="8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</row>
    <row r="1934" spans="2:29" x14ac:dyDescent="0.3">
      <c r="B1934" s="7"/>
      <c r="C1934"/>
      <c r="D1934"/>
      <c r="E1934" s="8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</row>
    <row r="1935" spans="2:29" x14ac:dyDescent="0.3">
      <c r="B1935" s="7"/>
      <c r="C1935"/>
      <c r="D1935"/>
      <c r="E1935" s="8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</row>
    <row r="1936" spans="2:29" x14ac:dyDescent="0.3">
      <c r="B1936" s="7"/>
      <c r="C1936"/>
      <c r="D1936"/>
      <c r="E1936" s="8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</row>
    <row r="1937" spans="2:29" x14ac:dyDescent="0.3">
      <c r="B1937" s="7"/>
      <c r="C1937"/>
      <c r="D1937"/>
      <c r="E1937" s="8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</row>
    <row r="1938" spans="2:29" x14ac:dyDescent="0.3">
      <c r="B1938" s="7"/>
      <c r="C1938"/>
      <c r="D1938"/>
      <c r="E1938" s="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</row>
    <row r="1939" spans="2:29" x14ac:dyDescent="0.3">
      <c r="B1939" s="7"/>
      <c r="C1939"/>
      <c r="D1939"/>
      <c r="E1939" s="8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</row>
    <row r="1940" spans="2:29" x14ac:dyDescent="0.3">
      <c r="B1940" s="7"/>
      <c r="C1940"/>
      <c r="D1940"/>
      <c r="E1940" s="8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</row>
    <row r="1941" spans="2:29" x14ac:dyDescent="0.3">
      <c r="B1941" s="7"/>
      <c r="C1941"/>
      <c r="D1941"/>
      <c r="E1941" s="8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</row>
    <row r="1942" spans="2:29" x14ac:dyDescent="0.3">
      <c r="B1942" s="7"/>
      <c r="C1942"/>
      <c r="D1942"/>
      <c r="E1942" s="8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</row>
    <row r="1943" spans="2:29" x14ac:dyDescent="0.3">
      <c r="B1943" s="7"/>
      <c r="C1943"/>
      <c r="D1943"/>
      <c r="E1943" s="8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</row>
    <row r="1944" spans="2:29" x14ac:dyDescent="0.3">
      <c r="B1944" s="7"/>
      <c r="C1944"/>
      <c r="D1944"/>
      <c r="E1944" s="8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</row>
    <row r="1945" spans="2:29" x14ac:dyDescent="0.3">
      <c r="B1945" s="7"/>
      <c r="C1945"/>
      <c r="D1945"/>
      <c r="E1945" s="8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</row>
    <row r="1946" spans="2:29" x14ac:dyDescent="0.3">
      <c r="B1946" s="7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</row>
    <row r="1947" spans="2:29" x14ac:dyDescent="0.3">
      <c r="B1947" s="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</row>
    <row r="1948" spans="2:29" x14ac:dyDescent="0.3">
      <c r="B1948" s="7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</row>
    <row r="1949" spans="2:29" x14ac:dyDescent="0.3">
      <c r="B1949" s="7"/>
      <c r="C1949"/>
      <c r="D1949"/>
      <c r="E1949" s="8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</row>
    <row r="1950" spans="2:29" x14ac:dyDescent="0.3">
      <c r="B1950" s="7"/>
      <c r="C1950"/>
      <c r="D1950"/>
      <c r="E1950" s="8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</row>
    <row r="1951" spans="2:29" x14ac:dyDescent="0.3">
      <c r="B1951" s="7"/>
      <c r="C1951"/>
      <c r="D1951"/>
      <c r="E1951" s="8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</row>
    <row r="1952" spans="2:29" x14ac:dyDescent="0.3">
      <c r="B1952" s="7"/>
      <c r="C1952"/>
      <c r="D1952"/>
      <c r="E1952" s="8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</row>
    <row r="1953" spans="2:29" x14ac:dyDescent="0.3">
      <c r="B1953" s="7"/>
      <c r="C1953"/>
      <c r="D1953"/>
      <c r="E1953" s="8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</row>
    <row r="1954" spans="2:29" x14ac:dyDescent="0.3">
      <c r="B1954" s="7"/>
      <c r="C1954"/>
      <c r="D1954"/>
      <c r="E1954" s="8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</row>
    <row r="1955" spans="2:29" x14ac:dyDescent="0.3">
      <c r="B1955" s="7"/>
      <c r="C1955"/>
      <c r="D1955"/>
      <c r="E1955" s="8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</row>
    <row r="1956" spans="2:29" x14ac:dyDescent="0.3">
      <c r="B1956" s="7"/>
      <c r="C1956"/>
      <c r="D1956"/>
      <c r="E1956" s="8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</row>
    <row r="1957" spans="2:29" x14ac:dyDescent="0.3">
      <c r="B1957" s="7"/>
      <c r="C1957"/>
      <c r="D1957"/>
      <c r="E1957" s="8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</row>
    <row r="1958" spans="2:29" x14ac:dyDescent="0.3">
      <c r="B1958" s="7"/>
      <c r="C1958"/>
      <c r="D1958"/>
      <c r="E1958" s="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</row>
    <row r="1959" spans="2:29" x14ac:dyDescent="0.3">
      <c r="B1959" s="7"/>
      <c r="C1959"/>
      <c r="D1959"/>
      <c r="E1959" s="8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</row>
    <row r="1960" spans="2:29" x14ac:dyDescent="0.3">
      <c r="B1960" s="7"/>
      <c r="C1960"/>
      <c r="D1960"/>
      <c r="E1960" s="8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</row>
    <row r="1961" spans="2:29" x14ac:dyDescent="0.3">
      <c r="B1961" s="7"/>
      <c r="C1961"/>
      <c r="D1961"/>
      <c r="E1961" s="8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</row>
    <row r="1962" spans="2:29" x14ac:dyDescent="0.3">
      <c r="B1962" s="7"/>
      <c r="C1962"/>
      <c r="D1962"/>
      <c r="E1962" s="8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</row>
    <row r="1963" spans="2:29" x14ac:dyDescent="0.3">
      <c r="B1963" s="7"/>
      <c r="C1963"/>
      <c r="D1963"/>
      <c r="E1963" s="8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</row>
    <row r="1964" spans="2:29" x14ac:dyDescent="0.3">
      <c r="B1964" s="7"/>
      <c r="C1964"/>
      <c r="D1964"/>
      <c r="E1964" s="8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</row>
    <row r="1965" spans="2:29" x14ac:dyDescent="0.3">
      <c r="B1965" s="7"/>
      <c r="C1965"/>
      <c r="D1965"/>
      <c r="E1965" s="8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</row>
    <row r="1966" spans="2:29" x14ac:dyDescent="0.3">
      <c r="B1966" s="7"/>
      <c r="C1966"/>
      <c r="D1966"/>
      <c r="E1966" s="8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</row>
    <row r="1967" spans="2:29" x14ac:dyDescent="0.3">
      <c r="B1967" s="7"/>
      <c r="C1967"/>
      <c r="D1967"/>
      <c r="E1967" s="8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</row>
    <row r="1968" spans="2:29" x14ac:dyDescent="0.3">
      <c r="B1968" s="7"/>
      <c r="C1968"/>
      <c r="D1968"/>
      <c r="E1968" s="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</row>
    <row r="1969" spans="2:29" x14ac:dyDescent="0.3">
      <c r="B1969" s="7"/>
      <c r="C1969"/>
      <c r="D1969"/>
      <c r="E1969" s="8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</row>
    <row r="1970" spans="2:29" x14ac:dyDescent="0.3">
      <c r="B1970" s="7"/>
      <c r="C1970"/>
      <c r="D1970"/>
      <c r="E1970" s="8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</row>
    <row r="1971" spans="2:29" x14ac:dyDescent="0.3">
      <c r="B1971" s="7"/>
      <c r="C1971"/>
      <c r="D1971"/>
      <c r="E1971" s="8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</row>
    <row r="1972" spans="2:29" x14ac:dyDescent="0.3">
      <c r="B1972" s="7"/>
      <c r="C1972"/>
      <c r="D1972"/>
      <c r="E1972" s="8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</row>
    <row r="1973" spans="2:29" x14ac:dyDescent="0.3">
      <c r="B1973" s="7"/>
      <c r="C1973"/>
      <c r="D1973"/>
      <c r="E1973" s="8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</row>
    <row r="1974" spans="2:29" x14ac:dyDescent="0.3">
      <c r="B1974" s="7"/>
      <c r="C1974"/>
      <c r="D1974"/>
      <c r="E1974" s="8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</row>
    <row r="1975" spans="2:29" x14ac:dyDescent="0.3">
      <c r="B1975" s="7"/>
      <c r="C1975"/>
      <c r="D1975"/>
      <c r="E1975" s="8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</row>
    <row r="1976" spans="2:29" x14ac:dyDescent="0.3">
      <c r="B1976" s="7"/>
      <c r="C1976"/>
      <c r="D1976"/>
      <c r="E1976" s="8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</row>
    <row r="1977" spans="2:29" x14ac:dyDescent="0.3">
      <c r="B1977" s="7"/>
      <c r="C1977"/>
      <c r="D1977"/>
      <c r="E1977" s="8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</row>
    <row r="1978" spans="2:29" x14ac:dyDescent="0.3">
      <c r="B1978" s="7"/>
      <c r="C1978"/>
      <c r="D1978"/>
      <c r="E1978" s="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</row>
    <row r="1979" spans="2:29" x14ac:dyDescent="0.3">
      <c r="B1979" s="7"/>
      <c r="C1979"/>
      <c r="D1979"/>
      <c r="E1979" s="8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</row>
    <row r="1980" spans="2:29" x14ac:dyDescent="0.3">
      <c r="B1980" s="7"/>
      <c r="C1980"/>
      <c r="D1980"/>
      <c r="E1980" s="8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</row>
    <row r="1981" spans="2:29" x14ac:dyDescent="0.3">
      <c r="B1981" s="7"/>
      <c r="C1981"/>
      <c r="D1981"/>
      <c r="E1981" s="8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</row>
    <row r="1982" spans="2:29" x14ac:dyDescent="0.3">
      <c r="B1982" s="7"/>
      <c r="C1982"/>
      <c r="D1982"/>
      <c r="E1982" s="8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</row>
    <row r="1983" spans="2:29" x14ac:dyDescent="0.3">
      <c r="B1983" s="7"/>
      <c r="C1983"/>
      <c r="D1983"/>
      <c r="E1983" s="8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</row>
    <row r="1984" spans="2:29" x14ac:dyDescent="0.3">
      <c r="B1984" s="7"/>
      <c r="C1984"/>
      <c r="D1984"/>
      <c r="E1984" s="8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</row>
    <row r="1985" spans="2:29" x14ac:dyDescent="0.3">
      <c r="B1985" s="7"/>
      <c r="C1985"/>
      <c r="D1985"/>
      <c r="E1985" s="8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</row>
    <row r="1986" spans="2:29" x14ac:dyDescent="0.3">
      <c r="B1986" s="7"/>
      <c r="C1986"/>
      <c r="D1986"/>
      <c r="E1986" s="8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</row>
    <row r="1987" spans="2:29" x14ac:dyDescent="0.3">
      <c r="B1987" s="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</row>
    <row r="1988" spans="2:29" x14ac:dyDescent="0.3">
      <c r="B1988" s="7"/>
      <c r="C1988"/>
      <c r="D1988"/>
      <c r="E1988" s="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</row>
    <row r="1989" spans="2:29" x14ac:dyDescent="0.3">
      <c r="B1989" s="7"/>
      <c r="C1989"/>
      <c r="D1989"/>
      <c r="E1989" s="8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</row>
    <row r="1990" spans="2:29" x14ac:dyDescent="0.3">
      <c r="B1990" s="7"/>
      <c r="C1990"/>
      <c r="D1990"/>
      <c r="E1990" s="8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</row>
    <row r="1991" spans="2:29" x14ac:dyDescent="0.3">
      <c r="B1991" s="7"/>
      <c r="C1991"/>
      <c r="D1991"/>
      <c r="E1991" s="8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</row>
    <row r="1992" spans="2:29" x14ac:dyDescent="0.3">
      <c r="B1992" s="7"/>
      <c r="C1992"/>
      <c r="D1992"/>
      <c r="E1992" s="8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</row>
    <row r="1993" spans="2:29" x14ac:dyDescent="0.3">
      <c r="B1993" s="7"/>
      <c r="C1993"/>
      <c r="D1993"/>
      <c r="E1993" s="8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</row>
    <row r="1994" spans="2:29" x14ac:dyDescent="0.3">
      <c r="B1994" s="7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</row>
    <row r="1995" spans="2:29" x14ac:dyDescent="0.3">
      <c r="B1995" s="7"/>
      <c r="C1995"/>
      <c r="D1995"/>
      <c r="E1995" s="8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</row>
    <row r="1996" spans="2:29" x14ac:dyDescent="0.3">
      <c r="B1996" s="7"/>
      <c r="C1996"/>
      <c r="D1996"/>
      <c r="E1996" s="8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</row>
    <row r="1997" spans="2:29" x14ac:dyDescent="0.3">
      <c r="B1997" s="7"/>
      <c r="C1997"/>
      <c r="D1997"/>
      <c r="E1997" s="8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</row>
    <row r="1998" spans="2:29" x14ac:dyDescent="0.3">
      <c r="B1998" s="7"/>
      <c r="C1998"/>
      <c r="D1998"/>
      <c r="E1998" s="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</row>
    <row r="1999" spans="2:29" x14ac:dyDescent="0.3">
      <c r="B1999" s="7"/>
      <c r="C1999"/>
      <c r="D1999"/>
      <c r="E1999" s="8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</row>
    <row r="2000" spans="2:29" x14ac:dyDescent="0.3">
      <c r="B2000" s="7"/>
      <c r="C2000"/>
      <c r="D2000"/>
      <c r="E2000" s="8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</row>
    <row r="2001" spans="2:29" x14ac:dyDescent="0.3">
      <c r="B2001" s="7"/>
      <c r="C2001"/>
      <c r="D2001"/>
      <c r="E2001" s="8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</row>
    <row r="2002" spans="2:29" x14ac:dyDescent="0.3">
      <c r="B2002" s="7"/>
      <c r="C2002"/>
      <c r="D2002"/>
      <c r="E2002" s="8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</row>
    <row r="2003" spans="2:29" x14ac:dyDescent="0.3">
      <c r="B2003" s="7"/>
      <c r="C2003"/>
      <c r="D2003"/>
      <c r="E2003" s="8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</row>
    <row r="2004" spans="2:29" x14ac:dyDescent="0.3">
      <c r="B2004" s="7"/>
      <c r="C2004"/>
      <c r="D2004"/>
      <c r="E2004" s="8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</row>
    <row r="2005" spans="2:29" x14ac:dyDescent="0.3">
      <c r="B2005" s="7"/>
      <c r="C2005"/>
      <c r="D2005"/>
      <c r="E2005" s="8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</row>
    <row r="2006" spans="2:29" x14ac:dyDescent="0.3">
      <c r="B2006" s="7"/>
      <c r="C2006"/>
      <c r="D2006"/>
      <c r="E2006" s="8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</row>
    <row r="2007" spans="2:29" x14ac:dyDescent="0.3">
      <c r="B2007" s="7"/>
      <c r="C2007"/>
      <c r="D2007"/>
      <c r="E2007" s="8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</row>
    <row r="2008" spans="2:29" x14ac:dyDescent="0.3">
      <c r="B2008" s="7"/>
      <c r="C2008"/>
      <c r="D2008"/>
      <c r="E2008" s="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</row>
    <row r="2009" spans="2:29" x14ac:dyDescent="0.3">
      <c r="B2009" s="7"/>
      <c r="C2009"/>
      <c r="D2009"/>
      <c r="E2009" s="8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</row>
    <row r="2010" spans="2:29" x14ac:dyDescent="0.3">
      <c r="B2010" s="7"/>
      <c r="C2010"/>
      <c r="D2010"/>
      <c r="E2010" s="8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</row>
    <row r="2011" spans="2:29" x14ac:dyDescent="0.3">
      <c r="B2011" s="7"/>
      <c r="C2011"/>
      <c r="D2011"/>
      <c r="E2011" s="8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</row>
    <row r="2012" spans="2:29" x14ac:dyDescent="0.3">
      <c r="B2012" s="7"/>
      <c r="C2012"/>
      <c r="D2012"/>
      <c r="E2012" s="8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</row>
    <row r="2013" spans="2:29" x14ac:dyDescent="0.3">
      <c r="B2013" s="7"/>
      <c r="C2013"/>
      <c r="D2013"/>
      <c r="E2013" s="8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</row>
    <row r="2014" spans="2:29" x14ac:dyDescent="0.3">
      <c r="B2014" s="7"/>
      <c r="C2014"/>
      <c r="D2014"/>
      <c r="E2014" s="8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</row>
    <row r="2015" spans="2:29" x14ac:dyDescent="0.3">
      <c r="B2015" s="7"/>
      <c r="C2015"/>
      <c r="D2015"/>
      <c r="E2015" s="8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</row>
    <row r="2016" spans="2:29" x14ac:dyDescent="0.3">
      <c r="B2016" s="7"/>
      <c r="C2016"/>
      <c r="D2016"/>
      <c r="E2016" s="8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</row>
    <row r="2017" spans="2:29" x14ac:dyDescent="0.3">
      <c r="B2017" s="7"/>
      <c r="C2017"/>
      <c r="D2017"/>
      <c r="E2017" s="8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</row>
    <row r="2018" spans="2:29" x14ac:dyDescent="0.3">
      <c r="B2018" s="7"/>
      <c r="C2018"/>
      <c r="D2018"/>
      <c r="E2018" s="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</row>
    <row r="2019" spans="2:29" x14ac:dyDescent="0.3">
      <c r="B2019" s="7"/>
      <c r="C2019"/>
      <c r="D2019"/>
      <c r="E2019" s="8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</row>
    <row r="2020" spans="2:29" x14ac:dyDescent="0.3">
      <c r="B2020" s="7"/>
      <c r="C2020"/>
      <c r="D2020"/>
      <c r="E2020" s="8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</row>
    <row r="2021" spans="2:29" x14ac:dyDescent="0.3">
      <c r="B2021" s="7"/>
      <c r="C2021"/>
      <c r="D2021"/>
      <c r="E2021" s="8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</row>
    <row r="2022" spans="2:29" x14ac:dyDescent="0.3">
      <c r="B2022" s="7"/>
      <c r="C2022"/>
      <c r="D2022"/>
      <c r="E2022" s="8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</row>
    <row r="2023" spans="2:29" x14ac:dyDescent="0.3">
      <c r="B2023" s="7"/>
      <c r="C2023"/>
      <c r="D2023"/>
      <c r="E2023" s="8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</row>
    <row r="2024" spans="2:29" x14ac:dyDescent="0.3">
      <c r="B2024" s="7"/>
      <c r="C2024"/>
      <c r="D2024"/>
      <c r="E2024" s="8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</row>
    <row r="2025" spans="2:29" x14ac:dyDescent="0.3">
      <c r="B2025" s="7"/>
      <c r="C2025"/>
      <c r="D2025"/>
      <c r="E2025" s="8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</row>
    <row r="2026" spans="2:29" x14ac:dyDescent="0.3">
      <c r="B2026" s="7"/>
      <c r="C2026"/>
      <c r="D2026"/>
      <c r="E2026" s="8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</row>
    <row r="2027" spans="2:29" x14ac:dyDescent="0.3">
      <c r="B2027" s="7"/>
      <c r="C2027"/>
      <c r="D2027"/>
      <c r="E2027" s="8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</row>
    <row r="2028" spans="2:29" x14ac:dyDescent="0.3">
      <c r="B2028" s="7"/>
      <c r="C2028"/>
      <c r="D2028"/>
      <c r="E2028" s="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</row>
    <row r="2029" spans="2:29" x14ac:dyDescent="0.3">
      <c r="B2029" s="7"/>
      <c r="C2029"/>
      <c r="D2029"/>
      <c r="E2029" s="8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</row>
    <row r="2030" spans="2:29" x14ac:dyDescent="0.3">
      <c r="B2030" s="7"/>
      <c r="C2030"/>
      <c r="D2030"/>
      <c r="E2030" s="8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</row>
    <row r="2031" spans="2:29" x14ac:dyDescent="0.3">
      <c r="B2031" s="7"/>
      <c r="C2031"/>
      <c r="D2031"/>
      <c r="E2031" s="8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</row>
    <row r="2032" spans="2:29" x14ac:dyDescent="0.3">
      <c r="B2032" s="7"/>
      <c r="C2032"/>
      <c r="D2032"/>
      <c r="E2032" s="8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</row>
    <row r="2033" spans="2:29" x14ac:dyDescent="0.3">
      <c r="B2033" s="7"/>
      <c r="C2033"/>
      <c r="D2033"/>
      <c r="E2033" s="8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</row>
    <row r="2034" spans="2:29" x14ac:dyDescent="0.3">
      <c r="B2034" s="7"/>
      <c r="C2034"/>
      <c r="D2034"/>
      <c r="E2034" s="8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</row>
    <row r="2035" spans="2:29" x14ac:dyDescent="0.3">
      <c r="B2035" s="7"/>
      <c r="C2035"/>
      <c r="D2035"/>
      <c r="E2035" s="8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</row>
    <row r="2036" spans="2:29" x14ac:dyDescent="0.3">
      <c r="B2036" s="7"/>
      <c r="C2036"/>
      <c r="D2036"/>
      <c r="E2036" s="8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</row>
    <row r="2037" spans="2:29" x14ac:dyDescent="0.3">
      <c r="B2037" s="7"/>
      <c r="C2037"/>
      <c r="D2037"/>
      <c r="E2037" s="8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</row>
    <row r="2038" spans="2:29" x14ac:dyDescent="0.3">
      <c r="B2038" s="7"/>
      <c r="C2038"/>
      <c r="D2038"/>
      <c r="E2038" s="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</row>
    <row r="2039" spans="2:29" x14ac:dyDescent="0.3">
      <c r="B2039" s="7"/>
      <c r="C2039"/>
      <c r="D2039"/>
      <c r="E2039" s="8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</row>
    <row r="2040" spans="2:29" x14ac:dyDescent="0.3">
      <c r="B2040" s="7"/>
      <c r="C2040"/>
      <c r="D2040"/>
      <c r="E2040" s="8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</row>
    <row r="2041" spans="2:29" x14ac:dyDescent="0.3">
      <c r="B2041" s="7"/>
      <c r="C2041"/>
      <c r="D2041"/>
      <c r="E2041" s="8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</row>
    <row r="2042" spans="2:29" x14ac:dyDescent="0.3">
      <c r="B2042" s="7"/>
      <c r="C2042"/>
      <c r="D2042"/>
      <c r="E2042" s="8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</row>
    <row r="2043" spans="2:29" x14ac:dyDescent="0.3">
      <c r="B2043" s="7"/>
      <c r="C2043"/>
      <c r="D2043"/>
      <c r="E2043" s="8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</row>
    <row r="2044" spans="2:29" x14ac:dyDescent="0.3">
      <c r="B2044" s="7"/>
      <c r="C2044"/>
      <c r="D2044"/>
      <c r="E2044" s="8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</row>
    <row r="2045" spans="2:29" x14ac:dyDescent="0.3">
      <c r="B2045" s="7"/>
      <c r="C2045"/>
      <c r="D2045"/>
      <c r="E2045" s="8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</row>
    <row r="2046" spans="2:29" x14ac:dyDescent="0.3">
      <c r="B2046" s="7"/>
      <c r="C2046"/>
      <c r="D2046"/>
      <c r="E2046" s="8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</row>
    <row r="2047" spans="2:29" x14ac:dyDescent="0.3">
      <c r="B2047" s="7"/>
      <c r="C2047"/>
      <c r="D2047"/>
      <c r="E2047" s="8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</row>
    <row r="2048" spans="2:29" x14ac:dyDescent="0.3">
      <c r="B2048" s="7"/>
      <c r="C2048"/>
      <c r="D2048"/>
      <c r="E2048" s="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</row>
    <row r="2049" spans="2:29" x14ac:dyDescent="0.3">
      <c r="B2049" s="7"/>
      <c r="C2049"/>
      <c r="D2049"/>
      <c r="E2049" s="8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</row>
    <row r="2050" spans="2:29" x14ac:dyDescent="0.3">
      <c r="B2050" s="7"/>
      <c r="C2050"/>
      <c r="D2050"/>
      <c r="E2050" s="8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</row>
    <row r="2051" spans="2:29" x14ac:dyDescent="0.3">
      <c r="B2051" s="7"/>
      <c r="C2051"/>
      <c r="D2051"/>
      <c r="E2051" s="8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</row>
    <row r="2052" spans="2:29" x14ac:dyDescent="0.3">
      <c r="B2052" s="7"/>
      <c r="C2052"/>
      <c r="D2052"/>
      <c r="E2052" s="8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</row>
    <row r="2053" spans="2:29" x14ac:dyDescent="0.3">
      <c r="B2053" s="7"/>
      <c r="C2053"/>
      <c r="D2053"/>
      <c r="E2053" s="8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</row>
    <row r="2054" spans="2:29" x14ac:dyDescent="0.3">
      <c r="B2054" s="7"/>
      <c r="C2054"/>
      <c r="D2054"/>
      <c r="E2054" s="8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</row>
    <row r="2055" spans="2:29" x14ac:dyDescent="0.3">
      <c r="B2055" s="7"/>
      <c r="C2055"/>
      <c r="D2055"/>
      <c r="E2055" s="8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</row>
    <row r="2056" spans="2:29" x14ac:dyDescent="0.3">
      <c r="B2056" s="7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</row>
    <row r="2057" spans="2:29" x14ac:dyDescent="0.3">
      <c r="B2057" s="7"/>
      <c r="C2057"/>
      <c r="D2057"/>
      <c r="E2057" s="8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</row>
    <row r="2058" spans="2:29" x14ac:dyDescent="0.3">
      <c r="B2058" s="7"/>
      <c r="C2058"/>
      <c r="D2058"/>
      <c r="E2058" s="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</row>
    <row r="2059" spans="2:29" x14ac:dyDescent="0.3">
      <c r="B2059" s="7"/>
      <c r="C2059"/>
      <c r="D2059"/>
      <c r="E2059" s="8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</row>
    <row r="2060" spans="2:29" x14ac:dyDescent="0.3">
      <c r="B2060" s="7"/>
      <c r="C2060"/>
      <c r="D2060"/>
      <c r="E2060" s="8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</row>
    <row r="2061" spans="2:29" x14ac:dyDescent="0.3">
      <c r="B2061" s="7"/>
      <c r="C2061"/>
      <c r="D2061"/>
      <c r="E2061" s="8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</row>
    <row r="2062" spans="2:29" x14ac:dyDescent="0.3">
      <c r="B2062" s="7"/>
      <c r="C2062"/>
      <c r="D2062"/>
      <c r="E2062" s="8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</row>
    <row r="2063" spans="2:29" x14ac:dyDescent="0.3">
      <c r="B2063" s="7"/>
      <c r="C2063"/>
      <c r="D2063"/>
      <c r="E2063" s="8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</row>
    <row r="2064" spans="2:29" x14ac:dyDescent="0.3">
      <c r="B2064" s="7"/>
      <c r="C2064"/>
      <c r="D2064"/>
      <c r="E2064" s="8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</row>
    <row r="2065" spans="2:29" x14ac:dyDescent="0.3">
      <c r="B2065" s="7"/>
      <c r="C2065"/>
      <c r="D2065"/>
      <c r="E2065" s="8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</row>
    <row r="2066" spans="2:29" x14ac:dyDescent="0.3">
      <c r="B2066" s="7"/>
      <c r="C2066"/>
      <c r="D2066"/>
      <c r="E2066" s="8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</row>
    <row r="2067" spans="2:29" x14ac:dyDescent="0.3">
      <c r="B2067" s="7"/>
      <c r="C2067"/>
      <c r="D2067"/>
      <c r="E2067" s="8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</row>
    <row r="2068" spans="2:29" x14ac:dyDescent="0.3">
      <c r="B2068" s="7"/>
      <c r="C2068"/>
      <c r="D2068"/>
      <c r="E2068" s="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</row>
    <row r="2069" spans="2:29" x14ac:dyDescent="0.3">
      <c r="B2069" s="7"/>
      <c r="C2069"/>
      <c r="D2069"/>
      <c r="E2069" s="8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</row>
    <row r="2070" spans="2:29" x14ac:dyDescent="0.3">
      <c r="B2070" s="7"/>
      <c r="C2070"/>
      <c r="D2070"/>
      <c r="E2070" s="8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</row>
    <row r="2071" spans="2:29" x14ac:dyDescent="0.3">
      <c r="B2071" s="7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</row>
    <row r="2072" spans="2:29" x14ac:dyDescent="0.3">
      <c r="B2072" s="7"/>
      <c r="C2072"/>
      <c r="D2072"/>
      <c r="E2072" s="8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</row>
    <row r="2073" spans="2:29" x14ac:dyDescent="0.3">
      <c r="B2073" s="7"/>
      <c r="C2073"/>
      <c r="D2073"/>
      <c r="E2073" s="8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</row>
    <row r="2074" spans="2:29" x14ac:dyDescent="0.3">
      <c r="B2074" s="7"/>
      <c r="C2074"/>
      <c r="D2074"/>
      <c r="E2074" s="8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</row>
    <row r="2075" spans="2:29" x14ac:dyDescent="0.3">
      <c r="B2075" s="7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</row>
    <row r="2076" spans="2:29" x14ac:dyDescent="0.3">
      <c r="B2076" s="7"/>
      <c r="C2076"/>
      <c r="D2076"/>
      <c r="E2076" s="8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</row>
    <row r="2077" spans="2:29" x14ac:dyDescent="0.3">
      <c r="B2077" s="7"/>
      <c r="C2077"/>
      <c r="D2077"/>
      <c r="E2077" s="8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</row>
    <row r="2078" spans="2:29" x14ac:dyDescent="0.3">
      <c r="B2078" s="7"/>
      <c r="C2078"/>
      <c r="D2078"/>
      <c r="E2078" s="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</row>
    <row r="2079" spans="2:29" x14ac:dyDescent="0.3">
      <c r="B2079" s="7"/>
      <c r="C2079"/>
      <c r="D2079"/>
      <c r="E2079" s="8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</row>
    <row r="2080" spans="2:29" x14ac:dyDescent="0.3">
      <c r="B2080" s="7"/>
      <c r="C2080"/>
      <c r="D2080"/>
      <c r="E2080" s="8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</row>
    <row r="2081" spans="2:29" x14ac:dyDescent="0.3">
      <c r="B2081" s="7"/>
      <c r="C2081"/>
      <c r="D2081"/>
      <c r="E2081" s="8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</row>
    <row r="2082" spans="2:29" x14ac:dyDescent="0.3">
      <c r="B2082" s="7"/>
      <c r="C2082"/>
      <c r="D2082"/>
      <c r="E2082" s="8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</row>
    <row r="2083" spans="2:29" x14ac:dyDescent="0.3">
      <c r="B2083" s="7"/>
      <c r="C2083"/>
      <c r="D2083"/>
      <c r="E2083" s="8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</row>
    <row r="2084" spans="2:29" x14ac:dyDescent="0.3">
      <c r="B2084" s="7"/>
      <c r="C2084"/>
      <c r="D2084"/>
      <c r="E2084" s="8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</row>
    <row r="2085" spans="2:29" x14ac:dyDescent="0.3">
      <c r="B2085" s="7"/>
      <c r="C2085"/>
      <c r="D2085"/>
      <c r="E2085" s="8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</row>
    <row r="2086" spans="2:29" x14ac:dyDescent="0.3">
      <c r="B2086" s="7"/>
      <c r="C2086"/>
      <c r="D2086"/>
      <c r="E2086" s="8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</row>
    <row r="2087" spans="2:29" x14ac:dyDescent="0.3">
      <c r="B2087" s="7"/>
      <c r="C2087"/>
      <c r="D2087"/>
      <c r="E2087" s="8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</row>
    <row r="2088" spans="2:29" x14ac:dyDescent="0.3">
      <c r="B2088" s="7"/>
      <c r="C2088"/>
      <c r="D2088"/>
      <c r="E2088" s="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</row>
    <row r="2089" spans="2:29" x14ac:dyDescent="0.3">
      <c r="B2089" s="7"/>
      <c r="C2089"/>
      <c r="D2089"/>
      <c r="E2089" s="8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</row>
    <row r="2090" spans="2:29" x14ac:dyDescent="0.3">
      <c r="B2090" s="7"/>
      <c r="C2090"/>
      <c r="D2090"/>
      <c r="E2090" s="8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</row>
    <row r="2091" spans="2:29" x14ac:dyDescent="0.3">
      <c r="B2091" s="7"/>
      <c r="C2091"/>
      <c r="D2091"/>
      <c r="E2091" s="8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</row>
    <row r="2092" spans="2:29" x14ac:dyDescent="0.3">
      <c r="B2092" s="7"/>
      <c r="C2092"/>
      <c r="D2092"/>
      <c r="E2092" s="8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</row>
    <row r="2093" spans="2:29" x14ac:dyDescent="0.3">
      <c r="B2093" s="7"/>
      <c r="C2093"/>
      <c r="D2093"/>
      <c r="E2093" s="8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</row>
    <row r="2094" spans="2:29" x14ac:dyDescent="0.3">
      <c r="B2094" s="7"/>
      <c r="C2094"/>
      <c r="D2094"/>
      <c r="E2094" s="8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</row>
    <row r="2095" spans="2:29" x14ac:dyDescent="0.3">
      <c r="B2095" s="7"/>
      <c r="C2095"/>
      <c r="D2095"/>
      <c r="E2095" s="8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</row>
    <row r="2096" spans="2:29" x14ac:dyDescent="0.3">
      <c r="B2096" s="7"/>
      <c r="C2096"/>
      <c r="D2096"/>
      <c r="E2096" s="8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</row>
    <row r="2097" spans="2:29" x14ac:dyDescent="0.3">
      <c r="B2097" s="7"/>
      <c r="C2097"/>
      <c r="D2097"/>
      <c r="E2097" s="8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</row>
    <row r="2098" spans="2:29" x14ac:dyDescent="0.3">
      <c r="B2098" s="7"/>
      <c r="C2098"/>
      <c r="D2098"/>
      <c r="E2098" s="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</row>
    <row r="2099" spans="2:29" x14ac:dyDescent="0.3">
      <c r="B2099" s="7"/>
      <c r="C2099"/>
      <c r="D2099"/>
      <c r="E2099" s="8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</row>
    <row r="2100" spans="2:29" x14ac:dyDescent="0.3">
      <c r="B2100" s="7"/>
      <c r="C2100"/>
      <c r="D2100"/>
      <c r="E2100" s="8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</row>
    <row r="2101" spans="2:29" x14ac:dyDescent="0.3">
      <c r="B2101" s="7"/>
      <c r="C2101"/>
      <c r="D2101"/>
      <c r="E2101" s="8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</row>
    <row r="2102" spans="2:29" x14ac:dyDescent="0.3">
      <c r="B2102" s="7"/>
      <c r="C2102"/>
      <c r="D2102"/>
      <c r="E2102" s="8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</row>
    <row r="2103" spans="2:29" x14ac:dyDescent="0.3">
      <c r="B2103" s="7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</row>
    <row r="2104" spans="2:29" x14ac:dyDescent="0.3">
      <c r="B2104" s="7"/>
      <c r="C2104"/>
      <c r="D2104"/>
      <c r="E2104" s="8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</row>
    <row r="2105" spans="2:29" x14ac:dyDescent="0.3">
      <c r="B2105" s="7"/>
      <c r="C2105"/>
      <c r="D2105"/>
      <c r="E2105" s="8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</row>
    <row r="2106" spans="2:29" x14ac:dyDescent="0.3">
      <c r="B2106" s="7"/>
      <c r="C2106"/>
      <c r="D2106"/>
      <c r="E2106" s="8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</row>
    <row r="2107" spans="2:29" x14ac:dyDescent="0.3">
      <c r="B2107" s="7"/>
      <c r="C2107"/>
      <c r="D2107"/>
      <c r="E2107" s="8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</row>
    <row r="2108" spans="2:29" x14ac:dyDescent="0.3">
      <c r="B2108" s="7"/>
      <c r="C2108"/>
      <c r="D2108"/>
      <c r="E2108" s="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</row>
    <row r="2109" spans="2:29" x14ac:dyDescent="0.3">
      <c r="B2109" s="7"/>
      <c r="C2109"/>
      <c r="D2109"/>
      <c r="E2109" s="8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</row>
    <row r="2110" spans="2:29" x14ac:dyDescent="0.3">
      <c r="B2110" s="7"/>
      <c r="C2110"/>
      <c r="D2110"/>
      <c r="E2110" s="8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</row>
    <row r="2111" spans="2:29" x14ac:dyDescent="0.3">
      <c r="B2111" s="7"/>
      <c r="C2111"/>
      <c r="D2111"/>
      <c r="E2111" s="8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</row>
    <row r="2112" spans="2:29" x14ac:dyDescent="0.3">
      <c r="B2112" s="7"/>
      <c r="C2112"/>
      <c r="D2112"/>
      <c r="E2112" s="8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</row>
    <row r="2113" spans="2:29" x14ac:dyDescent="0.3">
      <c r="B2113" s="7"/>
      <c r="C2113"/>
      <c r="D2113"/>
      <c r="E2113" s="8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</row>
    <row r="2114" spans="2:29" x14ac:dyDescent="0.3">
      <c r="B2114" s="7"/>
      <c r="C2114"/>
      <c r="D2114"/>
      <c r="E2114" s="8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</row>
    <row r="2115" spans="2:29" x14ac:dyDescent="0.3">
      <c r="B2115" s="7"/>
      <c r="C2115"/>
      <c r="D2115"/>
      <c r="E2115" s="8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</row>
    <row r="2116" spans="2:29" x14ac:dyDescent="0.3">
      <c r="B2116" s="7"/>
      <c r="C2116"/>
      <c r="D2116"/>
      <c r="E2116" s="8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</row>
    <row r="2117" spans="2:29" x14ac:dyDescent="0.3">
      <c r="B2117" s="7"/>
      <c r="C2117"/>
      <c r="D2117"/>
      <c r="E2117" s="8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</row>
    <row r="2118" spans="2:29" x14ac:dyDescent="0.3">
      <c r="B2118" s="7"/>
      <c r="C2118"/>
      <c r="D2118"/>
      <c r="E2118" s="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</row>
    <row r="2119" spans="2:29" x14ac:dyDescent="0.3">
      <c r="B2119" s="7"/>
      <c r="C2119"/>
      <c r="D2119"/>
      <c r="E2119" s="8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</row>
    <row r="2120" spans="2:29" x14ac:dyDescent="0.3">
      <c r="B2120" s="7"/>
      <c r="C2120"/>
      <c r="D2120"/>
      <c r="E2120" s="8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</row>
    <row r="2121" spans="2:29" x14ac:dyDescent="0.3">
      <c r="B2121" s="7"/>
      <c r="C2121"/>
      <c r="D2121"/>
      <c r="E2121" s="8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</row>
    <row r="2122" spans="2:29" x14ac:dyDescent="0.3">
      <c r="B2122" s="7"/>
      <c r="C2122"/>
      <c r="D2122"/>
      <c r="E2122" s="8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</row>
    <row r="2123" spans="2:29" x14ac:dyDescent="0.3">
      <c r="B2123" s="7"/>
      <c r="C2123"/>
      <c r="D2123"/>
      <c r="E2123" s="8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</row>
    <row r="2124" spans="2:29" x14ac:dyDescent="0.3">
      <c r="B2124" s="7"/>
      <c r="C2124"/>
      <c r="D2124"/>
      <c r="E2124" s="8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</row>
    <row r="2125" spans="2:29" x14ac:dyDescent="0.3">
      <c r="B2125" s="7"/>
      <c r="C2125"/>
      <c r="D2125"/>
      <c r="E2125" s="8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</row>
    <row r="2126" spans="2:29" x14ac:dyDescent="0.3">
      <c r="B2126" s="7"/>
      <c r="C2126"/>
      <c r="D2126"/>
      <c r="E2126" s="8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</row>
    <row r="2127" spans="2:29" x14ac:dyDescent="0.3">
      <c r="B2127" s="7"/>
      <c r="C2127"/>
      <c r="D2127"/>
      <c r="E2127" s="8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</row>
    <row r="2128" spans="2:29" x14ac:dyDescent="0.3">
      <c r="B2128" s="7"/>
      <c r="C2128"/>
      <c r="D2128"/>
      <c r="E2128" s="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</row>
    <row r="2129" spans="2:29" x14ac:dyDescent="0.3">
      <c r="B2129" s="7"/>
      <c r="C2129"/>
      <c r="D2129"/>
      <c r="E2129" s="8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</row>
    <row r="2130" spans="2:29" x14ac:dyDescent="0.3">
      <c r="B2130" s="7"/>
      <c r="C2130"/>
      <c r="D2130"/>
      <c r="E2130" s="8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</row>
    <row r="2131" spans="2:29" x14ac:dyDescent="0.3">
      <c r="B2131" s="7"/>
      <c r="C2131"/>
      <c r="D2131"/>
      <c r="E2131" s="8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</row>
    <row r="2132" spans="2:29" x14ac:dyDescent="0.3">
      <c r="B2132" s="7"/>
      <c r="C2132"/>
      <c r="D2132"/>
      <c r="E2132" s="8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</row>
    <row r="2133" spans="2:29" x14ac:dyDescent="0.3">
      <c r="B2133" s="7"/>
      <c r="C2133"/>
      <c r="D2133"/>
      <c r="E2133" s="8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</row>
    <row r="2134" spans="2:29" x14ac:dyDescent="0.3">
      <c r="B2134" s="7"/>
      <c r="C2134"/>
      <c r="D2134"/>
      <c r="E2134" s="8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</row>
    <row r="2135" spans="2:29" x14ac:dyDescent="0.3">
      <c r="B2135" s="7"/>
      <c r="C2135"/>
      <c r="D2135"/>
      <c r="E2135" s="8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</row>
    <row r="2136" spans="2:29" x14ac:dyDescent="0.3">
      <c r="B2136" s="7"/>
      <c r="C2136"/>
      <c r="D2136"/>
      <c r="E2136" s="8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</row>
    <row r="2137" spans="2:29" x14ac:dyDescent="0.3">
      <c r="B2137" s="7"/>
      <c r="C2137"/>
      <c r="D2137"/>
      <c r="E2137" s="8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</row>
    <row r="2138" spans="2:29" x14ac:dyDescent="0.3">
      <c r="B2138" s="7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</row>
    <row r="2139" spans="2:29" x14ac:dyDescent="0.3">
      <c r="B2139" s="7"/>
      <c r="C2139"/>
      <c r="D2139"/>
      <c r="E2139" s="8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</row>
    <row r="2140" spans="2:29" x14ac:dyDescent="0.3">
      <c r="B2140" s="7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</row>
    <row r="2141" spans="2:29" x14ac:dyDescent="0.3">
      <c r="B2141" s="7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</row>
    <row r="2142" spans="2:29" x14ac:dyDescent="0.3">
      <c r="B2142" s="7"/>
      <c r="C2142"/>
      <c r="D2142"/>
      <c r="E2142" s="8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</row>
    <row r="2143" spans="2:29" x14ac:dyDescent="0.3">
      <c r="B2143" s="7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</row>
    <row r="2144" spans="2:29" x14ac:dyDescent="0.3">
      <c r="B2144" s="7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</row>
    <row r="2145" spans="2:29" x14ac:dyDescent="0.3">
      <c r="B2145" s="7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</row>
    <row r="2146" spans="2:29" x14ac:dyDescent="0.3">
      <c r="B2146" s="7"/>
      <c r="C2146"/>
      <c r="D2146"/>
      <c r="E2146" s="8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</row>
    <row r="2147" spans="2:29" x14ac:dyDescent="0.3">
      <c r="B2147" s="7"/>
      <c r="C2147"/>
      <c r="D2147"/>
      <c r="E2147" s="8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</row>
    <row r="2148" spans="2:29" x14ac:dyDescent="0.3">
      <c r="B2148" s="7"/>
      <c r="C2148"/>
      <c r="D2148"/>
      <c r="E2148" s="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</row>
    <row r="2149" spans="2:29" x14ac:dyDescent="0.3">
      <c r="B2149" s="7"/>
      <c r="C2149"/>
      <c r="D2149"/>
      <c r="E2149" s="8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</row>
    <row r="2150" spans="2:29" x14ac:dyDescent="0.3">
      <c r="B2150" s="7"/>
      <c r="C2150"/>
      <c r="D2150"/>
      <c r="E2150" s="8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</row>
    <row r="2151" spans="2:29" x14ac:dyDescent="0.3">
      <c r="B2151" s="7"/>
      <c r="C2151"/>
      <c r="D2151"/>
      <c r="E2151" s="8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</row>
    <row r="2152" spans="2:29" x14ac:dyDescent="0.3">
      <c r="B2152" s="7"/>
      <c r="C2152"/>
      <c r="D2152"/>
      <c r="E2152" s="8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</row>
    <row r="2153" spans="2:29" x14ac:dyDescent="0.3">
      <c r="B2153" s="7"/>
      <c r="C2153"/>
      <c r="D2153"/>
      <c r="E2153" s="8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</row>
    <row r="2154" spans="2:29" x14ac:dyDescent="0.3">
      <c r="B2154" s="7"/>
      <c r="C2154"/>
      <c r="D2154"/>
      <c r="E2154" s="8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</row>
    <row r="2155" spans="2:29" x14ac:dyDescent="0.3">
      <c r="B2155" s="7"/>
      <c r="C2155"/>
      <c r="D2155"/>
      <c r="E2155" s="8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</row>
    <row r="2156" spans="2:29" x14ac:dyDescent="0.3">
      <c r="B2156" s="7"/>
      <c r="C2156"/>
      <c r="D2156"/>
      <c r="E2156" s="8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</row>
    <row r="2157" spans="2:29" x14ac:dyDescent="0.3">
      <c r="B2157" s="7"/>
      <c r="C2157"/>
      <c r="D2157"/>
      <c r="E2157" s="8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</row>
    <row r="2158" spans="2:29" x14ac:dyDescent="0.3">
      <c r="B2158" s="7"/>
      <c r="C2158"/>
      <c r="D2158"/>
      <c r="E2158" s="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</row>
    <row r="2159" spans="2:29" x14ac:dyDescent="0.3">
      <c r="B2159" s="7"/>
      <c r="C2159"/>
      <c r="D2159"/>
      <c r="E2159" s="8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</row>
    <row r="2160" spans="2:29" x14ac:dyDescent="0.3">
      <c r="B2160" s="7"/>
      <c r="C2160"/>
      <c r="D2160"/>
      <c r="E2160" s="8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</row>
    <row r="2161" spans="2:29" x14ac:dyDescent="0.3">
      <c r="B2161" s="7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</row>
    <row r="2162" spans="2:29" x14ac:dyDescent="0.3">
      <c r="B2162" s="7"/>
      <c r="C2162"/>
      <c r="D2162"/>
      <c r="E2162" s="8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</row>
    <row r="2163" spans="2:29" x14ac:dyDescent="0.3">
      <c r="B2163" s="7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</row>
    <row r="2164" spans="2:29" x14ac:dyDescent="0.3">
      <c r="B2164" s="7"/>
      <c r="C2164"/>
      <c r="D2164"/>
      <c r="E2164" s="8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</row>
    <row r="2165" spans="2:29" x14ac:dyDescent="0.3">
      <c r="B2165" s="7"/>
      <c r="C2165"/>
      <c r="D2165"/>
      <c r="E2165" s="8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</row>
    <row r="2166" spans="2:29" x14ac:dyDescent="0.3">
      <c r="B2166" s="7"/>
      <c r="C2166"/>
      <c r="D2166"/>
      <c r="E2166" s="8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</row>
    <row r="2167" spans="2:29" x14ac:dyDescent="0.3">
      <c r="B2167" s="7"/>
      <c r="C2167"/>
      <c r="D2167"/>
      <c r="E2167" s="8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</row>
    <row r="2168" spans="2:29" x14ac:dyDescent="0.3">
      <c r="B2168" s="7"/>
      <c r="C2168"/>
      <c r="D2168"/>
      <c r="E2168" s="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</row>
    <row r="2169" spans="2:29" x14ac:dyDescent="0.3">
      <c r="B2169" s="7"/>
      <c r="C2169"/>
      <c r="D2169"/>
      <c r="E2169" s="8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</row>
    <row r="2170" spans="2:29" x14ac:dyDescent="0.3">
      <c r="B2170" s="7"/>
      <c r="C2170"/>
      <c r="D2170"/>
      <c r="E2170" s="8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</row>
    <row r="2171" spans="2:29" x14ac:dyDescent="0.3">
      <c r="B2171" s="7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</row>
    <row r="2172" spans="2:29" x14ac:dyDescent="0.3">
      <c r="B2172" s="7"/>
      <c r="C2172"/>
      <c r="D2172"/>
      <c r="E2172" s="8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</row>
    <row r="2173" spans="2:29" x14ac:dyDescent="0.3">
      <c r="B2173" s="7"/>
      <c r="C2173"/>
      <c r="D2173"/>
      <c r="E2173" s="8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</row>
    <row r="2174" spans="2:29" x14ac:dyDescent="0.3">
      <c r="B2174" s="7"/>
      <c r="C2174"/>
      <c r="D2174"/>
      <c r="E2174" s="8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</row>
    <row r="2175" spans="2:29" x14ac:dyDescent="0.3">
      <c r="B2175" s="7"/>
      <c r="C2175"/>
      <c r="D2175"/>
      <c r="E2175" s="8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</row>
    <row r="2176" spans="2:29" x14ac:dyDescent="0.3">
      <c r="B2176" s="7"/>
      <c r="C2176"/>
      <c r="D2176"/>
      <c r="E2176" s="8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</row>
    <row r="2177" spans="2:29" x14ac:dyDescent="0.3">
      <c r="B2177" s="7"/>
      <c r="C2177"/>
      <c r="D2177"/>
      <c r="E2177" s="8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</row>
    <row r="2178" spans="2:29" x14ac:dyDescent="0.3">
      <c r="B2178" s="7"/>
      <c r="C2178"/>
      <c r="D2178"/>
      <c r="E2178" s="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</row>
    <row r="2179" spans="2:29" x14ac:dyDescent="0.3">
      <c r="B2179" s="7"/>
      <c r="C2179"/>
      <c r="D2179"/>
      <c r="E2179" s="8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</row>
    <row r="2180" spans="2:29" x14ac:dyDescent="0.3">
      <c r="B2180" s="7"/>
      <c r="C2180"/>
      <c r="D2180"/>
      <c r="E2180" s="8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</row>
    <row r="2181" spans="2:29" x14ac:dyDescent="0.3">
      <c r="B2181" s="7"/>
      <c r="C2181"/>
      <c r="D2181"/>
      <c r="E2181" s="8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</row>
    <row r="2182" spans="2:29" x14ac:dyDescent="0.3">
      <c r="B2182" s="7"/>
      <c r="C2182"/>
      <c r="D2182"/>
      <c r="E2182" s="8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</row>
    <row r="2183" spans="2:29" x14ac:dyDescent="0.3">
      <c r="B2183" s="7"/>
      <c r="C2183"/>
      <c r="D2183"/>
      <c r="E2183" s="8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</row>
    <row r="2184" spans="2:29" x14ac:dyDescent="0.3">
      <c r="B2184" s="7"/>
      <c r="C2184"/>
      <c r="D2184"/>
      <c r="E2184" s="8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</row>
    <row r="2185" spans="2:29" x14ac:dyDescent="0.3">
      <c r="B2185" s="7"/>
      <c r="C2185"/>
      <c r="D2185"/>
      <c r="E2185" s="8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</row>
    <row r="2186" spans="2:29" x14ac:dyDescent="0.3">
      <c r="B2186" s="7"/>
      <c r="C2186"/>
      <c r="D2186"/>
      <c r="E2186" s="8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</row>
    <row r="2187" spans="2:29" x14ac:dyDescent="0.3">
      <c r="B2187" s="7"/>
      <c r="C2187"/>
      <c r="D2187"/>
      <c r="E2187" s="8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</row>
    <row r="2188" spans="2:29" x14ac:dyDescent="0.3">
      <c r="B2188" s="7"/>
      <c r="C2188"/>
      <c r="D2188"/>
      <c r="E2188" s="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</row>
    <row r="2189" spans="2:29" x14ac:dyDescent="0.3">
      <c r="B2189" s="7"/>
      <c r="C2189"/>
      <c r="D2189"/>
      <c r="E2189" s="8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</row>
    <row r="2190" spans="2:29" x14ac:dyDescent="0.3">
      <c r="B2190" s="7"/>
      <c r="C2190"/>
      <c r="D2190"/>
      <c r="E2190" s="8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</row>
    <row r="2191" spans="2:29" x14ac:dyDescent="0.3">
      <c r="B2191" s="7"/>
      <c r="C2191"/>
      <c r="D2191"/>
      <c r="E2191" s="8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</row>
    <row r="2192" spans="2:29" x14ac:dyDescent="0.3">
      <c r="B2192" s="7"/>
      <c r="C2192"/>
      <c r="D2192"/>
      <c r="E2192" s="8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</row>
    <row r="2193" spans="2:29" x14ac:dyDescent="0.3">
      <c r="B2193" s="7"/>
      <c r="C2193"/>
      <c r="D2193"/>
      <c r="E2193" s="8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</row>
    <row r="2194" spans="2:29" x14ac:dyDescent="0.3">
      <c r="B2194" s="7"/>
      <c r="C2194"/>
      <c r="D2194"/>
      <c r="E2194" s="8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</row>
    <row r="2195" spans="2:29" x14ac:dyDescent="0.3">
      <c r="B2195" s="7"/>
      <c r="C2195"/>
      <c r="D2195"/>
      <c r="E2195" s="8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</row>
    <row r="2196" spans="2:29" x14ac:dyDescent="0.3">
      <c r="B2196" s="7"/>
      <c r="C2196"/>
      <c r="D2196"/>
      <c r="E2196" s="8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</row>
    <row r="2197" spans="2:29" x14ac:dyDescent="0.3">
      <c r="B2197" s="7"/>
      <c r="C2197"/>
      <c r="D2197"/>
      <c r="E2197" s="8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</row>
    <row r="2198" spans="2:29" x14ac:dyDescent="0.3">
      <c r="B2198" s="7"/>
      <c r="C2198"/>
      <c r="D2198"/>
      <c r="E2198" s="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</row>
    <row r="2199" spans="2:29" x14ac:dyDescent="0.3">
      <c r="B2199" s="7"/>
      <c r="C2199"/>
      <c r="D2199"/>
      <c r="E2199" s="8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</row>
    <row r="2200" spans="2:29" x14ac:dyDescent="0.3">
      <c r="B2200" s="7"/>
      <c r="C2200"/>
      <c r="D2200"/>
      <c r="E2200" s="8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</row>
    <row r="2201" spans="2:29" x14ac:dyDescent="0.3">
      <c r="B2201" s="7"/>
      <c r="C2201"/>
      <c r="D2201"/>
      <c r="E2201" s="8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</row>
    <row r="2202" spans="2:29" x14ac:dyDescent="0.3">
      <c r="B2202" s="7"/>
      <c r="C2202"/>
      <c r="D2202"/>
      <c r="E2202" s="8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</row>
    <row r="2203" spans="2:29" x14ac:dyDescent="0.3">
      <c r="B2203" s="7"/>
      <c r="C2203"/>
      <c r="D2203"/>
      <c r="E2203" s="8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</row>
    <row r="2204" spans="2:29" x14ac:dyDescent="0.3">
      <c r="B2204" s="7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</row>
    <row r="2205" spans="2:29" x14ac:dyDescent="0.3">
      <c r="B2205" s="7"/>
      <c r="C2205"/>
      <c r="D2205"/>
      <c r="E2205" s="8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</row>
    <row r="2206" spans="2:29" x14ac:dyDescent="0.3">
      <c r="B2206" s="7"/>
      <c r="C2206"/>
      <c r="D2206"/>
      <c r="E2206" s="8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</row>
    <row r="2207" spans="2:29" x14ac:dyDescent="0.3">
      <c r="B2207" s="7"/>
      <c r="C2207"/>
      <c r="D2207"/>
      <c r="E2207" s="8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</row>
    <row r="2208" spans="2:29" x14ac:dyDescent="0.3">
      <c r="B2208" s="7"/>
      <c r="C2208"/>
      <c r="D2208"/>
      <c r="E2208" s="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</row>
    <row r="2209" spans="2:29" x14ac:dyDescent="0.3">
      <c r="B2209" s="7"/>
      <c r="C2209"/>
      <c r="D2209"/>
      <c r="E2209" s="8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</row>
    <row r="2210" spans="2:29" x14ac:dyDescent="0.3">
      <c r="B2210" s="7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</row>
    <row r="2211" spans="2:29" x14ac:dyDescent="0.3">
      <c r="B2211" s="7"/>
      <c r="C2211"/>
      <c r="D2211"/>
      <c r="E2211" s="8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</row>
    <row r="2212" spans="2:29" x14ac:dyDescent="0.3">
      <c r="B2212" s="7"/>
      <c r="C2212"/>
      <c r="D2212"/>
      <c r="E2212" s="8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</row>
    <row r="2213" spans="2:29" x14ac:dyDescent="0.3">
      <c r="B2213" s="7"/>
      <c r="C2213"/>
      <c r="D2213"/>
      <c r="E2213" s="8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</row>
    <row r="2214" spans="2:29" x14ac:dyDescent="0.3">
      <c r="B2214" s="7"/>
      <c r="C2214"/>
      <c r="D2214"/>
      <c r="E2214" s="8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</row>
    <row r="2215" spans="2:29" x14ac:dyDescent="0.3">
      <c r="B2215" s="7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</row>
    <row r="2216" spans="2:29" x14ac:dyDescent="0.3">
      <c r="B2216" s="7"/>
      <c r="C2216"/>
      <c r="D2216"/>
      <c r="E2216" s="8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</row>
    <row r="2217" spans="2:29" x14ac:dyDescent="0.3">
      <c r="B2217" s="7"/>
      <c r="C2217"/>
      <c r="D2217"/>
      <c r="E2217" s="8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</row>
    <row r="2218" spans="2:29" x14ac:dyDescent="0.3">
      <c r="B2218" s="7"/>
      <c r="C2218"/>
      <c r="D2218"/>
      <c r="E2218" s="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</row>
    <row r="2219" spans="2:29" x14ac:dyDescent="0.3">
      <c r="B2219" s="7"/>
      <c r="C2219"/>
      <c r="D2219"/>
      <c r="E2219" s="8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</row>
    <row r="2220" spans="2:29" x14ac:dyDescent="0.3">
      <c r="B2220" s="7"/>
      <c r="C2220"/>
      <c r="D2220"/>
      <c r="E2220" s="8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</row>
    <row r="2221" spans="2:29" x14ac:dyDescent="0.3">
      <c r="B2221" s="7"/>
      <c r="C2221"/>
      <c r="D2221"/>
      <c r="E2221" s="8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</row>
    <row r="2222" spans="2:29" x14ac:dyDescent="0.3">
      <c r="B2222" s="7"/>
      <c r="C2222"/>
      <c r="D2222"/>
      <c r="E2222" s="8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</row>
    <row r="2223" spans="2:29" x14ac:dyDescent="0.3">
      <c r="B2223" s="7"/>
      <c r="C2223"/>
      <c r="D2223"/>
      <c r="E2223" s="8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</row>
    <row r="2224" spans="2:29" x14ac:dyDescent="0.3">
      <c r="B2224" s="7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</row>
    <row r="2225" spans="2:29" x14ac:dyDescent="0.3">
      <c r="B2225" s="7"/>
      <c r="C2225"/>
      <c r="D2225"/>
      <c r="E2225" s="8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</row>
    <row r="2226" spans="2:29" x14ac:dyDescent="0.3">
      <c r="B2226" s="7"/>
      <c r="C2226"/>
      <c r="D2226"/>
      <c r="E2226" s="8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</row>
    <row r="2227" spans="2:29" x14ac:dyDescent="0.3">
      <c r="B2227" s="7"/>
      <c r="C2227"/>
      <c r="D2227"/>
      <c r="E2227" s="8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</row>
    <row r="2228" spans="2:29" x14ac:dyDescent="0.3">
      <c r="B2228" s="7"/>
      <c r="C2228"/>
      <c r="D2228"/>
      <c r="E2228" s="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</row>
    <row r="2229" spans="2:29" x14ac:dyDescent="0.3">
      <c r="B2229" s="7"/>
      <c r="C2229"/>
      <c r="D2229"/>
      <c r="E2229" s="8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</row>
    <row r="2230" spans="2:29" x14ac:dyDescent="0.3">
      <c r="B2230" s="7"/>
      <c r="C2230"/>
      <c r="D2230"/>
      <c r="E2230" s="8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</row>
    <row r="2231" spans="2:29" x14ac:dyDescent="0.3">
      <c r="B2231" s="7"/>
      <c r="C2231"/>
      <c r="D2231"/>
      <c r="E2231" s="8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</row>
    <row r="2232" spans="2:29" x14ac:dyDescent="0.3">
      <c r="B2232" s="7"/>
      <c r="C2232"/>
      <c r="D2232"/>
      <c r="E2232" s="8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</row>
    <row r="2233" spans="2:29" x14ac:dyDescent="0.3">
      <c r="B2233" s="7"/>
      <c r="C2233"/>
      <c r="D2233"/>
      <c r="E2233" s="8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</row>
    <row r="2234" spans="2:29" x14ac:dyDescent="0.3">
      <c r="B2234" s="7"/>
      <c r="C2234"/>
      <c r="D2234"/>
      <c r="E2234" s="8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</row>
    <row r="2235" spans="2:29" x14ac:dyDescent="0.3">
      <c r="B2235" s="7"/>
      <c r="C2235"/>
      <c r="D2235"/>
      <c r="E2235" s="8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</row>
    <row r="2236" spans="2:29" x14ac:dyDescent="0.3">
      <c r="B2236" s="7"/>
      <c r="C2236"/>
      <c r="D2236"/>
      <c r="E2236" s="8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</row>
    <row r="2237" spans="2:29" x14ac:dyDescent="0.3">
      <c r="B2237" s="7"/>
      <c r="C2237"/>
      <c r="D2237"/>
      <c r="E2237" s="8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</row>
    <row r="2238" spans="2:29" x14ac:dyDescent="0.3">
      <c r="B2238" s="7"/>
      <c r="C2238"/>
      <c r="D2238"/>
      <c r="E2238" s="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</row>
    <row r="2239" spans="2:29" x14ac:dyDescent="0.3">
      <c r="B2239" s="7"/>
      <c r="C2239"/>
      <c r="D2239"/>
      <c r="E2239" s="8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</row>
    <row r="2240" spans="2:29" x14ac:dyDescent="0.3">
      <c r="B2240" s="7"/>
      <c r="C2240"/>
      <c r="D2240"/>
      <c r="E2240" s="8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</row>
    <row r="2241" spans="2:29" x14ac:dyDescent="0.3">
      <c r="B2241" s="7"/>
      <c r="C2241"/>
      <c r="D2241"/>
      <c r="E2241" s="8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</row>
    <row r="2242" spans="2:29" x14ac:dyDescent="0.3">
      <c r="B2242" s="7"/>
      <c r="C2242"/>
      <c r="D2242"/>
      <c r="E2242" s="8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</row>
    <row r="2243" spans="2:29" x14ac:dyDescent="0.3">
      <c r="B2243" s="7"/>
      <c r="C2243"/>
      <c r="D2243"/>
      <c r="E2243" s="8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</row>
    <row r="2244" spans="2:29" x14ac:dyDescent="0.3">
      <c r="B2244" s="7"/>
      <c r="C2244"/>
      <c r="D2244"/>
      <c r="E2244" s="8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</row>
    <row r="2245" spans="2:29" x14ac:dyDescent="0.3">
      <c r="B2245" s="7"/>
      <c r="C2245"/>
      <c r="D2245"/>
      <c r="E2245" s="8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</row>
    <row r="2246" spans="2:29" x14ac:dyDescent="0.3">
      <c r="B2246" s="7"/>
      <c r="C2246"/>
      <c r="D2246"/>
      <c r="E2246" s="8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</row>
    <row r="2247" spans="2:29" x14ac:dyDescent="0.3">
      <c r="B2247" s="7"/>
      <c r="C2247"/>
      <c r="D2247"/>
      <c r="E2247" s="8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</row>
    <row r="2248" spans="2:29" x14ac:dyDescent="0.3">
      <c r="B2248" s="7"/>
      <c r="C2248"/>
      <c r="D2248"/>
      <c r="E2248" s="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</row>
    <row r="2249" spans="2:29" x14ac:dyDescent="0.3">
      <c r="B2249" s="7"/>
      <c r="C2249"/>
      <c r="D2249"/>
      <c r="E2249" s="8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</row>
    <row r="2250" spans="2:29" x14ac:dyDescent="0.3">
      <c r="B2250" s="7"/>
      <c r="C2250"/>
      <c r="D2250"/>
      <c r="E2250" s="8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</row>
    <row r="2251" spans="2:29" x14ac:dyDescent="0.3">
      <c r="B2251" s="7"/>
      <c r="C2251"/>
      <c r="D2251"/>
      <c r="E2251" s="8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</row>
    <row r="2252" spans="2:29" x14ac:dyDescent="0.3">
      <c r="B2252" s="7"/>
      <c r="C2252"/>
      <c r="D2252"/>
      <c r="E2252" s="8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</row>
    <row r="2253" spans="2:29" x14ac:dyDescent="0.3">
      <c r="B2253" s="7"/>
      <c r="C2253"/>
      <c r="D2253"/>
      <c r="E2253" s="8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</row>
    <row r="2254" spans="2:29" x14ac:dyDescent="0.3">
      <c r="B2254" s="7"/>
      <c r="C2254"/>
      <c r="D2254"/>
      <c r="E2254" s="8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</row>
    <row r="2255" spans="2:29" x14ac:dyDescent="0.3">
      <c r="B2255" s="7"/>
      <c r="C2255"/>
      <c r="D2255"/>
      <c r="E2255" s="8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</row>
    <row r="2256" spans="2:29" x14ac:dyDescent="0.3">
      <c r="B2256" s="7"/>
      <c r="C2256"/>
      <c r="D2256"/>
      <c r="E2256" s="8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</row>
    <row r="2257" spans="2:29" x14ac:dyDescent="0.3">
      <c r="B2257" s="7"/>
      <c r="C2257"/>
      <c r="D2257"/>
      <c r="E2257" s="8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</row>
    <row r="2258" spans="2:29" x14ac:dyDescent="0.3">
      <c r="B2258" s="7"/>
      <c r="C2258"/>
      <c r="D2258"/>
      <c r="E2258" s="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</row>
    <row r="2259" spans="2:29" x14ac:dyDescent="0.3">
      <c r="B2259" s="7"/>
      <c r="C2259"/>
      <c r="D2259"/>
      <c r="E2259" s="8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</row>
    <row r="2260" spans="2:29" x14ac:dyDescent="0.3">
      <c r="B2260" s="7"/>
      <c r="C2260"/>
      <c r="D2260"/>
      <c r="E2260" s="8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</row>
    <row r="2261" spans="2:29" x14ac:dyDescent="0.3">
      <c r="B2261" s="7"/>
      <c r="C2261"/>
      <c r="D2261"/>
      <c r="E2261" s="8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</row>
    <row r="2262" spans="2:29" x14ac:dyDescent="0.3">
      <c r="B2262" s="7"/>
      <c r="C2262"/>
      <c r="D2262"/>
      <c r="E2262" s="8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</row>
    <row r="2263" spans="2:29" x14ac:dyDescent="0.3">
      <c r="B2263" s="7"/>
      <c r="C2263"/>
      <c r="D2263"/>
      <c r="E2263" s="8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</row>
    <row r="2264" spans="2:29" x14ac:dyDescent="0.3">
      <c r="B2264" s="7"/>
      <c r="C2264"/>
      <c r="D2264"/>
      <c r="E2264" s="8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</row>
    <row r="2265" spans="2:29" x14ac:dyDescent="0.3">
      <c r="B2265" s="7"/>
      <c r="C2265"/>
      <c r="D2265"/>
      <c r="E2265" s="8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</row>
    <row r="2266" spans="2:29" x14ac:dyDescent="0.3">
      <c r="B2266" s="7"/>
      <c r="C2266"/>
      <c r="D2266"/>
      <c r="E2266" s="8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</row>
    <row r="2267" spans="2:29" x14ac:dyDescent="0.3">
      <c r="B2267" s="7"/>
      <c r="C2267"/>
      <c r="D2267"/>
      <c r="E2267" s="8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</row>
    <row r="2268" spans="2:29" x14ac:dyDescent="0.3">
      <c r="B2268" s="7"/>
      <c r="C2268"/>
      <c r="D2268"/>
      <c r="E2268" s="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</row>
    <row r="2269" spans="2:29" x14ac:dyDescent="0.3">
      <c r="B2269" s="7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</row>
    <row r="2270" spans="2:29" x14ac:dyDescent="0.3">
      <c r="B2270" s="7"/>
      <c r="C2270"/>
      <c r="D2270"/>
      <c r="E2270" s="8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</row>
    <row r="2271" spans="2:29" x14ac:dyDescent="0.3">
      <c r="B2271" s="7"/>
      <c r="C2271"/>
      <c r="D2271"/>
      <c r="E2271" s="8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</row>
    <row r="2272" spans="2:29" x14ac:dyDescent="0.3">
      <c r="B2272" s="7"/>
      <c r="C2272"/>
      <c r="D2272"/>
      <c r="E2272" s="8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</row>
    <row r="2273" spans="2:29" x14ac:dyDescent="0.3">
      <c r="B2273" s="7"/>
      <c r="C2273"/>
      <c r="D2273"/>
      <c r="E2273" s="8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</row>
    <row r="2274" spans="2:29" x14ac:dyDescent="0.3">
      <c r="B2274" s="7"/>
      <c r="C2274"/>
      <c r="D2274"/>
      <c r="E2274" s="8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</row>
    <row r="2275" spans="2:29" x14ac:dyDescent="0.3">
      <c r="B2275" s="7"/>
      <c r="C2275"/>
      <c r="D2275"/>
      <c r="E2275" s="8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</row>
    <row r="2276" spans="2:29" x14ac:dyDescent="0.3">
      <c r="B2276" s="7"/>
      <c r="C2276"/>
      <c r="D2276"/>
      <c r="E2276" s="8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</row>
    <row r="2277" spans="2:29" x14ac:dyDescent="0.3">
      <c r="B2277" s="7"/>
      <c r="C2277"/>
      <c r="D2277"/>
      <c r="E2277" s="8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</row>
    <row r="2278" spans="2:29" x14ac:dyDescent="0.3">
      <c r="B2278" s="7"/>
      <c r="C2278"/>
      <c r="D2278"/>
      <c r="E2278" s="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</row>
    <row r="2279" spans="2:29" x14ac:dyDescent="0.3">
      <c r="B2279" s="7"/>
      <c r="C2279"/>
      <c r="D2279"/>
      <c r="E2279" s="8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</row>
    <row r="2280" spans="2:29" x14ac:dyDescent="0.3">
      <c r="B2280" s="7"/>
      <c r="C2280"/>
      <c r="D2280"/>
      <c r="E2280" s="8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</row>
    <row r="2281" spans="2:29" x14ac:dyDescent="0.3">
      <c r="B2281" s="7"/>
      <c r="C2281"/>
      <c r="D2281"/>
      <c r="E2281" s="8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</row>
    <row r="2282" spans="2:29" x14ac:dyDescent="0.3">
      <c r="B2282" s="7"/>
      <c r="C2282"/>
      <c r="D2282"/>
      <c r="E2282" s="8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</row>
    <row r="2283" spans="2:29" x14ac:dyDescent="0.3">
      <c r="B2283" s="7"/>
      <c r="C2283"/>
      <c r="D2283"/>
      <c r="E2283" s="8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</row>
    <row r="2284" spans="2:29" x14ac:dyDescent="0.3">
      <c r="B2284" s="7"/>
      <c r="C2284"/>
      <c r="D2284"/>
      <c r="E2284" s="8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</row>
    <row r="2285" spans="2:29" x14ac:dyDescent="0.3">
      <c r="B2285" s="7"/>
      <c r="C2285"/>
      <c r="D2285"/>
      <c r="E2285" s="8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</row>
    <row r="2286" spans="2:29" x14ac:dyDescent="0.3">
      <c r="B2286" s="7"/>
      <c r="C2286"/>
      <c r="D2286"/>
      <c r="E2286" s="8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</row>
    <row r="2287" spans="2:29" x14ac:dyDescent="0.3">
      <c r="B2287" s="7"/>
      <c r="C2287"/>
      <c r="D2287"/>
      <c r="E2287" s="8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</row>
    <row r="2288" spans="2:29" x14ac:dyDescent="0.3">
      <c r="B2288" s="7"/>
      <c r="C2288"/>
      <c r="D2288"/>
      <c r="E2288" s="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</row>
    <row r="2289" spans="2:29" x14ac:dyDescent="0.3">
      <c r="B2289" s="7"/>
      <c r="C2289"/>
      <c r="D2289"/>
      <c r="E2289" s="8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</row>
    <row r="2290" spans="2:29" x14ac:dyDescent="0.3">
      <c r="B2290" s="7"/>
      <c r="C2290"/>
      <c r="D2290"/>
      <c r="E2290" s="8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</row>
    <row r="2291" spans="2:29" x14ac:dyDescent="0.3">
      <c r="B2291" s="7"/>
      <c r="C2291"/>
      <c r="D2291"/>
      <c r="E2291" s="8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</row>
    <row r="2292" spans="2:29" x14ac:dyDescent="0.3">
      <c r="B2292" s="7"/>
      <c r="C2292"/>
      <c r="D2292"/>
      <c r="E2292" s="8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</row>
    <row r="2293" spans="2:29" x14ac:dyDescent="0.3">
      <c r="B2293" s="7"/>
      <c r="C2293"/>
      <c r="D2293"/>
      <c r="E2293" s="8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</row>
    <row r="2294" spans="2:29" x14ac:dyDescent="0.3">
      <c r="B2294" s="7"/>
      <c r="C2294"/>
      <c r="D2294"/>
      <c r="E2294" s="8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</row>
    <row r="2295" spans="2:29" x14ac:dyDescent="0.3">
      <c r="B2295" s="7"/>
      <c r="C2295"/>
      <c r="D2295"/>
      <c r="E2295" s="8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</row>
    <row r="2296" spans="2:29" x14ac:dyDescent="0.3">
      <c r="B2296" s="7"/>
      <c r="C2296"/>
      <c r="D2296"/>
      <c r="E2296" s="8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</row>
    <row r="2297" spans="2:29" x14ac:dyDescent="0.3">
      <c r="B2297" s="7"/>
      <c r="C2297"/>
      <c r="D2297"/>
      <c r="E2297" s="8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</row>
    <row r="2298" spans="2:29" x14ac:dyDescent="0.3">
      <c r="B2298" s="7"/>
      <c r="C2298"/>
      <c r="D2298"/>
      <c r="E2298" s="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</row>
    <row r="2299" spans="2:29" x14ac:dyDescent="0.3">
      <c r="B2299" s="7"/>
      <c r="C2299"/>
      <c r="D2299"/>
      <c r="E2299" s="8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</row>
    <row r="2300" spans="2:29" x14ac:dyDescent="0.3">
      <c r="B2300" s="7"/>
      <c r="C2300"/>
      <c r="D2300"/>
      <c r="E2300" s="8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</row>
    <row r="2301" spans="2:29" x14ac:dyDescent="0.3">
      <c r="B2301" s="7"/>
      <c r="C2301"/>
      <c r="D2301"/>
      <c r="E2301" s="8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</row>
    <row r="2302" spans="2:29" x14ac:dyDescent="0.3">
      <c r="B2302" s="7"/>
      <c r="C2302"/>
      <c r="D2302"/>
      <c r="E2302" s="8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</row>
    <row r="2303" spans="2:29" x14ac:dyDescent="0.3">
      <c r="B2303" s="7"/>
      <c r="C2303"/>
      <c r="D2303"/>
      <c r="E2303" s="8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</row>
    <row r="2304" spans="2:29" x14ac:dyDescent="0.3">
      <c r="B2304" s="7"/>
      <c r="C2304"/>
      <c r="D2304"/>
      <c r="E2304" s="8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</row>
    <row r="2305" spans="2:29" x14ac:dyDescent="0.3">
      <c r="B2305" s="7"/>
      <c r="C2305"/>
      <c r="D2305"/>
      <c r="E2305" s="8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</row>
    <row r="2306" spans="2:29" x14ac:dyDescent="0.3">
      <c r="B2306" s="7"/>
      <c r="C2306"/>
      <c r="D2306"/>
      <c r="E2306" s="8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</row>
    <row r="2307" spans="2:29" x14ac:dyDescent="0.3">
      <c r="B2307" s="7"/>
      <c r="C2307"/>
      <c r="D2307"/>
      <c r="E2307" s="8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</row>
    <row r="2308" spans="2:29" x14ac:dyDescent="0.3">
      <c r="B2308" s="7"/>
      <c r="C2308"/>
      <c r="D2308"/>
      <c r="E2308" s="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</row>
    <row r="2309" spans="2:29" x14ac:dyDescent="0.3">
      <c r="B2309" s="7"/>
      <c r="C2309"/>
      <c r="D2309"/>
      <c r="E2309" s="8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</row>
    <row r="2310" spans="2:29" x14ac:dyDescent="0.3">
      <c r="B2310" s="7"/>
      <c r="C2310"/>
      <c r="D2310"/>
      <c r="E2310" s="8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</row>
    <row r="2311" spans="2:29" x14ac:dyDescent="0.3">
      <c r="B2311" s="7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</row>
    <row r="2312" spans="2:29" x14ac:dyDescent="0.3">
      <c r="B2312" s="7"/>
      <c r="C2312"/>
      <c r="D2312"/>
      <c r="E2312" s="8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</row>
    <row r="2313" spans="2:29" x14ac:dyDescent="0.3">
      <c r="B2313" s="7"/>
      <c r="C2313"/>
      <c r="D2313"/>
      <c r="E2313" s="8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</row>
    <row r="2314" spans="2:29" x14ac:dyDescent="0.3">
      <c r="B2314" s="7"/>
      <c r="C2314"/>
      <c r="D2314"/>
      <c r="E2314" s="8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</row>
    <row r="2315" spans="2:29" x14ac:dyDescent="0.3">
      <c r="B2315" s="7"/>
      <c r="C2315"/>
      <c r="D2315"/>
      <c r="E2315" s="8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</row>
    <row r="2316" spans="2:29" x14ac:dyDescent="0.3">
      <c r="B2316" s="7"/>
      <c r="C2316"/>
      <c r="D2316"/>
      <c r="E2316" s="8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</row>
    <row r="2317" spans="2:29" x14ac:dyDescent="0.3">
      <c r="B2317" s="7"/>
      <c r="C2317"/>
      <c r="D2317"/>
      <c r="E2317" s="8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</row>
    <row r="2318" spans="2:29" x14ac:dyDescent="0.3">
      <c r="B2318" s="7"/>
      <c r="C2318"/>
      <c r="D2318"/>
      <c r="E2318" s="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</row>
    <row r="2319" spans="2:29" x14ac:dyDescent="0.3">
      <c r="B2319" s="7"/>
      <c r="C2319"/>
      <c r="D2319"/>
      <c r="E2319" s="8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</row>
    <row r="2320" spans="2:29" x14ac:dyDescent="0.3">
      <c r="B2320" s="7"/>
      <c r="C2320"/>
      <c r="D2320"/>
      <c r="E2320" s="8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</row>
    <row r="2321" spans="2:29" x14ac:dyDescent="0.3">
      <c r="B2321" s="7"/>
      <c r="C2321"/>
      <c r="D2321"/>
      <c r="E2321" s="8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</row>
    <row r="2322" spans="2:29" x14ac:dyDescent="0.3">
      <c r="B2322" s="7"/>
      <c r="C2322"/>
      <c r="D2322"/>
      <c r="E2322" s="8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</row>
    <row r="2323" spans="2:29" x14ac:dyDescent="0.3">
      <c r="B2323" s="7"/>
      <c r="C2323"/>
      <c r="D2323"/>
      <c r="E2323" s="8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</row>
    <row r="2324" spans="2:29" x14ac:dyDescent="0.3">
      <c r="B2324" s="7"/>
      <c r="C2324"/>
      <c r="D2324"/>
      <c r="E2324" s="8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</row>
    <row r="2325" spans="2:29" x14ac:dyDescent="0.3">
      <c r="B2325" s="7"/>
      <c r="C2325"/>
      <c r="D2325"/>
      <c r="E2325" s="8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</row>
    <row r="2326" spans="2:29" x14ac:dyDescent="0.3">
      <c r="B2326" s="7"/>
      <c r="C2326"/>
      <c r="D2326"/>
      <c r="E2326" s="8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</row>
    <row r="2327" spans="2:29" x14ac:dyDescent="0.3">
      <c r="B2327" s="7"/>
      <c r="C2327"/>
      <c r="D2327"/>
      <c r="E2327" s="8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</row>
    <row r="2328" spans="2:29" x14ac:dyDescent="0.3">
      <c r="B2328" s="7"/>
      <c r="C2328"/>
      <c r="D2328"/>
      <c r="E2328" s="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</row>
    <row r="2329" spans="2:29" x14ac:dyDescent="0.3">
      <c r="B2329" s="7"/>
      <c r="C2329"/>
      <c r="D2329"/>
      <c r="E2329" s="8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</row>
    <row r="2330" spans="2:29" x14ac:dyDescent="0.3">
      <c r="B2330" s="7"/>
      <c r="C2330"/>
      <c r="D2330"/>
      <c r="E2330" s="8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</row>
    <row r="2331" spans="2:29" x14ac:dyDescent="0.3">
      <c r="B2331" s="7"/>
      <c r="C2331"/>
      <c r="D2331"/>
      <c r="E2331" s="8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</row>
    <row r="2332" spans="2:29" x14ac:dyDescent="0.3">
      <c r="B2332" s="7"/>
      <c r="C2332"/>
      <c r="D2332"/>
      <c r="E2332" s="8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</row>
    <row r="2333" spans="2:29" x14ac:dyDescent="0.3">
      <c r="B2333" s="7"/>
      <c r="C2333"/>
      <c r="D2333"/>
      <c r="E2333" s="8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</row>
    <row r="2334" spans="2:29" x14ac:dyDescent="0.3">
      <c r="B2334" s="7"/>
      <c r="C2334"/>
      <c r="D2334"/>
      <c r="E2334" s="8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</row>
    <row r="2335" spans="2:29" x14ac:dyDescent="0.3">
      <c r="B2335" s="7"/>
      <c r="C2335"/>
      <c r="D2335"/>
      <c r="E2335" s="8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</row>
    <row r="2336" spans="2:29" x14ac:dyDescent="0.3">
      <c r="B2336" s="7"/>
      <c r="C2336"/>
      <c r="D2336"/>
      <c r="E2336" s="8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</row>
    <row r="2337" spans="2:29" x14ac:dyDescent="0.3">
      <c r="B2337" s="7"/>
      <c r="C2337"/>
      <c r="D2337"/>
      <c r="E2337" s="8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</row>
    <row r="2338" spans="2:29" x14ac:dyDescent="0.3">
      <c r="B2338" s="7"/>
      <c r="C2338"/>
      <c r="D2338"/>
      <c r="E2338" s="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</row>
    <row r="2339" spans="2:29" x14ac:dyDescent="0.3">
      <c r="B2339" s="7"/>
      <c r="C2339"/>
      <c r="D2339"/>
      <c r="E2339" s="8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</row>
    <row r="2340" spans="2:29" x14ac:dyDescent="0.3">
      <c r="B2340" s="7"/>
      <c r="C2340"/>
      <c r="D2340"/>
      <c r="E2340" s="8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</row>
    <row r="2341" spans="2:29" x14ac:dyDescent="0.3">
      <c r="B2341" s="7"/>
      <c r="C2341"/>
      <c r="D2341"/>
      <c r="E2341" s="8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</row>
    <row r="2342" spans="2:29" x14ac:dyDescent="0.3">
      <c r="B2342" s="7"/>
      <c r="C2342"/>
      <c r="D2342"/>
      <c r="E2342" s="8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</row>
    <row r="2343" spans="2:29" x14ac:dyDescent="0.3">
      <c r="B2343" s="7"/>
      <c r="C2343"/>
      <c r="D2343"/>
      <c r="E2343" s="8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</row>
    <row r="2344" spans="2:29" x14ac:dyDescent="0.3">
      <c r="B2344" s="7"/>
      <c r="C2344"/>
      <c r="D2344"/>
      <c r="E2344" s="8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</row>
    <row r="2345" spans="2:29" x14ac:dyDescent="0.3">
      <c r="B2345" s="7"/>
      <c r="C2345"/>
      <c r="D2345"/>
      <c r="E2345" s="8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</row>
    <row r="2346" spans="2:29" x14ac:dyDescent="0.3">
      <c r="B2346" s="7"/>
      <c r="C2346"/>
      <c r="D2346"/>
      <c r="E2346" s="8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</row>
    <row r="2347" spans="2:29" x14ac:dyDescent="0.3">
      <c r="B2347" s="7"/>
      <c r="C2347"/>
      <c r="D2347"/>
      <c r="E2347" s="8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</row>
    <row r="2348" spans="2:29" x14ac:dyDescent="0.3">
      <c r="B2348" s="7"/>
      <c r="C2348"/>
      <c r="D2348"/>
      <c r="E2348" s="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</row>
    <row r="2349" spans="2:29" x14ac:dyDescent="0.3">
      <c r="B2349" s="7"/>
      <c r="C2349"/>
      <c r="D2349"/>
      <c r="E2349" s="8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</row>
    <row r="2350" spans="2:29" x14ac:dyDescent="0.3">
      <c r="B2350" s="7"/>
      <c r="C2350"/>
      <c r="D2350"/>
      <c r="E2350" s="8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</row>
    <row r="2351" spans="2:29" x14ac:dyDescent="0.3">
      <c r="B2351" s="7"/>
      <c r="C2351"/>
      <c r="D2351"/>
      <c r="E2351" s="8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</row>
    <row r="2352" spans="2:29" x14ac:dyDescent="0.3">
      <c r="B2352" s="7"/>
      <c r="C2352"/>
      <c r="D2352"/>
      <c r="E2352" s="8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</row>
    <row r="2353" spans="2:29" x14ac:dyDescent="0.3">
      <c r="B2353" s="7"/>
      <c r="C2353"/>
      <c r="D2353"/>
      <c r="E2353" s="8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</row>
    <row r="2354" spans="2:29" x14ac:dyDescent="0.3">
      <c r="B2354" s="7"/>
      <c r="C2354"/>
      <c r="D2354"/>
      <c r="E2354" s="8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</row>
    <row r="2355" spans="2:29" x14ac:dyDescent="0.3">
      <c r="B2355" s="7"/>
      <c r="C2355"/>
      <c r="D2355"/>
      <c r="E2355" s="8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</row>
    <row r="2356" spans="2:29" x14ac:dyDescent="0.3">
      <c r="B2356" s="7"/>
      <c r="C2356"/>
      <c r="D2356"/>
      <c r="E2356" s="8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</row>
    <row r="2357" spans="2:29" x14ac:dyDescent="0.3">
      <c r="B2357" s="7"/>
      <c r="C2357"/>
      <c r="D2357"/>
      <c r="E2357" s="8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</row>
    <row r="2358" spans="2:29" x14ac:dyDescent="0.3">
      <c r="B2358" s="7"/>
      <c r="C2358"/>
      <c r="D2358"/>
      <c r="E2358" s="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</row>
    <row r="2359" spans="2:29" x14ac:dyDescent="0.3">
      <c r="B2359" s="7"/>
      <c r="C2359"/>
      <c r="D2359"/>
      <c r="E2359" s="8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</row>
    <row r="2360" spans="2:29" x14ac:dyDescent="0.3">
      <c r="B2360" s="7"/>
      <c r="C2360"/>
      <c r="D2360"/>
      <c r="E2360" s="8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</row>
    <row r="2361" spans="2:29" x14ac:dyDescent="0.3">
      <c r="B2361" s="7"/>
      <c r="C2361"/>
      <c r="D2361"/>
      <c r="E2361" s="8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</row>
    <row r="2362" spans="2:29" x14ac:dyDescent="0.3">
      <c r="B2362" s="7"/>
      <c r="C2362"/>
      <c r="D2362"/>
      <c r="E2362" s="8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</row>
    <row r="2363" spans="2:29" x14ac:dyDescent="0.3">
      <c r="B2363" s="7"/>
      <c r="C2363"/>
      <c r="D2363"/>
      <c r="E2363" s="8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</row>
    <row r="2364" spans="2:29" x14ac:dyDescent="0.3">
      <c r="B2364" s="7"/>
      <c r="C2364"/>
      <c r="D2364"/>
      <c r="E2364" s="8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</row>
    <row r="2365" spans="2:29" x14ac:dyDescent="0.3">
      <c r="B2365" s="7"/>
      <c r="C2365"/>
      <c r="D2365"/>
      <c r="E2365" s="8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</row>
    <row r="2366" spans="2:29" x14ac:dyDescent="0.3">
      <c r="B2366" s="7"/>
      <c r="C2366"/>
      <c r="D2366"/>
      <c r="E2366" s="8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</row>
    <row r="2367" spans="2:29" x14ac:dyDescent="0.3">
      <c r="B2367" s="7"/>
      <c r="C2367"/>
      <c r="D2367"/>
      <c r="E2367" s="8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</row>
    <row r="2368" spans="2:29" x14ac:dyDescent="0.3">
      <c r="B2368" s="7"/>
      <c r="C2368"/>
      <c r="D2368"/>
      <c r="E2368" s="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</row>
    <row r="2369" spans="2:29" x14ac:dyDescent="0.3">
      <c r="B2369" s="7"/>
      <c r="C2369"/>
      <c r="D2369"/>
      <c r="E2369" s="8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</row>
    <row r="2370" spans="2:29" x14ac:dyDescent="0.3">
      <c r="B2370" s="7"/>
      <c r="C2370"/>
      <c r="D2370"/>
      <c r="E2370" s="8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</row>
    <row r="2371" spans="2:29" x14ac:dyDescent="0.3">
      <c r="B2371" s="7"/>
      <c r="C2371"/>
      <c r="D2371"/>
      <c r="E2371" s="8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</row>
    <row r="2372" spans="2:29" x14ac:dyDescent="0.3">
      <c r="B2372" s="7"/>
      <c r="C2372"/>
      <c r="D2372"/>
      <c r="E2372" s="8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</row>
    <row r="2373" spans="2:29" x14ac:dyDescent="0.3">
      <c r="B2373" s="7"/>
      <c r="C2373"/>
      <c r="D2373"/>
      <c r="E2373" s="8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</row>
    <row r="2374" spans="2:29" x14ac:dyDescent="0.3">
      <c r="B2374" s="7"/>
      <c r="C2374"/>
      <c r="D2374"/>
      <c r="E2374" s="8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</row>
    <row r="2375" spans="2:29" x14ac:dyDescent="0.3">
      <c r="B2375" s="7"/>
      <c r="C2375"/>
      <c r="D2375"/>
      <c r="E2375" s="8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</row>
    <row r="2376" spans="2:29" x14ac:dyDescent="0.3">
      <c r="B2376" s="7"/>
      <c r="C2376"/>
      <c r="D2376"/>
      <c r="E2376" s="8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</row>
    <row r="2377" spans="2:29" x14ac:dyDescent="0.3">
      <c r="B2377" s="7"/>
      <c r="C2377"/>
      <c r="D2377"/>
      <c r="E2377" s="8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</row>
    <row r="2378" spans="2:29" x14ac:dyDescent="0.3">
      <c r="B2378" s="7"/>
      <c r="C2378"/>
      <c r="D2378"/>
      <c r="E2378" s="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</row>
    <row r="2379" spans="2:29" x14ac:dyDescent="0.3">
      <c r="B2379" s="7"/>
      <c r="C2379"/>
      <c r="D2379"/>
      <c r="E2379" s="8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</row>
    <row r="2380" spans="2:29" x14ac:dyDescent="0.3">
      <c r="B2380" s="7"/>
      <c r="C2380"/>
      <c r="D2380"/>
      <c r="E2380" s="8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</row>
    <row r="2381" spans="2:29" x14ac:dyDescent="0.3">
      <c r="B2381" s="7"/>
      <c r="C2381"/>
      <c r="D2381"/>
      <c r="E2381" s="8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</row>
    <row r="2382" spans="2:29" x14ac:dyDescent="0.3">
      <c r="B2382" s="7"/>
      <c r="C2382"/>
      <c r="D2382"/>
      <c r="E2382" s="8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</row>
    <row r="2383" spans="2:29" x14ac:dyDescent="0.3">
      <c r="B2383" s="7"/>
      <c r="C2383"/>
      <c r="D2383"/>
      <c r="E2383" s="8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</row>
    <row r="2384" spans="2:29" x14ac:dyDescent="0.3">
      <c r="B2384" s="7"/>
      <c r="C2384"/>
      <c r="D2384"/>
      <c r="E2384" s="8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</row>
    <row r="2385" spans="2:29" x14ac:dyDescent="0.3">
      <c r="B2385" s="7"/>
      <c r="C2385"/>
      <c r="D2385"/>
      <c r="E2385" s="8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</row>
    <row r="2386" spans="2:29" x14ac:dyDescent="0.3">
      <c r="B2386" s="7"/>
      <c r="C2386"/>
      <c r="D2386"/>
      <c r="E2386" s="8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</row>
    <row r="2387" spans="2:29" x14ac:dyDescent="0.3">
      <c r="B2387" s="7"/>
      <c r="C2387"/>
      <c r="D2387"/>
      <c r="E2387" s="8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</row>
    <row r="2388" spans="2:29" x14ac:dyDescent="0.3">
      <c r="B2388" s="7"/>
      <c r="C2388"/>
      <c r="D2388"/>
      <c r="E2388" s="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</row>
    <row r="2389" spans="2:29" x14ac:dyDescent="0.3">
      <c r="B2389" s="7"/>
      <c r="C2389"/>
      <c r="D2389"/>
      <c r="E2389" s="8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</row>
    <row r="2390" spans="2:29" x14ac:dyDescent="0.3">
      <c r="B2390" s="7"/>
      <c r="C2390"/>
      <c r="D2390"/>
      <c r="E2390" s="8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</row>
    <row r="2391" spans="2:29" x14ac:dyDescent="0.3">
      <c r="B2391" s="7"/>
      <c r="C2391"/>
      <c r="D2391"/>
      <c r="E2391" s="8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</row>
    <row r="2392" spans="2:29" x14ac:dyDescent="0.3">
      <c r="B2392" s="7"/>
      <c r="C2392"/>
      <c r="D2392"/>
      <c r="E2392" s="8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</row>
    <row r="2393" spans="2:29" x14ac:dyDescent="0.3">
      <c r="B2393" s="7"/>
      <c r="C2393"/>
      <c r="D2393"/>
      <c r="E2393" s="8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</row>
    <row r="2394" spans="2:29" x14ac:dyDescent="0.3">
      <c r="B2394" s="7"/>
      <c r="C2394"/>
      <c r="D2394"/>
      <c r="E2394" s="8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</row>
    <row r="2395" spans="2:29" x14ac:dyDescent="0.3">
      <c r="B2395" s="7"/>
      <c r="C2395"/>
      <c r="D2395"/>
      <c r="E2395" s="8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</row>
    <row r="2396" spans="2:29" x14ac:dyDescent="0.3">
      <c r="B2396" s="7"/>
      <c r="C2396"/>
      <c r="D2396"/>
      <c r="E2396" s="8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</row>
    <row r="2397" spans="2:29" x14ac:dyDescent="0.3">
      <c r="B2397" s="7"/>
      <c r="C2397"/>
      <c r="D2397"/>
      <c r="E2397" s="8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</row>
    <row r="2398" spans="2:29" x14ac:dyDescent="0.3">
      <c r="B2398" s="7"/>
      <c r="C2398"/>
      <c r="D2398"/>
      <c r="E2398" s="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</row>
    <row r="2399" spans="2:29" x14ac:dyDescent="0.3">
      <c r="B2399" s="7"/>
      <c r="C2399"/>
      <c r="D2399"/>
      <c r="E2399" s="8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</row>
    <row r="2400" spans="2:29" x14ac:dyDescent="0.3">
      <c r="B2400" s="7"/>
      <c r="C2400"/>
      <c r="D2400"/>
      <c r="E2400" s="8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</row>
    <row r="2401" spans="2:29" x14ac:dyDescent="0.3">
      <c r="B2401" s="7"/>
      <c r="C2401"/>
      <c r="D2401"/>
      <c r="E2401" s="8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</row>
    <row r="2402" spans="2:29" x14ac:dyDescent="0.3">
      <c r="B2402" s="7"/>
      <c r="C2402"/>
      <c r="D2402"/>
      <c r="E2402" s="8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</row>
    <row r="2403" spans="2:29" x14ac:dyDescent="0.3">
      <c r="B2403" s="7"/>
      <c r="C2403"/>
      <c r="D2403"/>
      <c r="E2403" s="8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</row>
    <row r="2404" spans="2:29" x14ac:dyDescent="0.3">
      <c r="B2404" s="7"/>
      <c r="C2404"/>
      <c r="D2404"/>
      <c r="E2404" s="8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</row>
    <row r="2405" spans="2:29" x14ac:dyDescent="0.3">
      <c r="B2405" s="7"/>
      <c r="C2405"/>
      <c r="D2405"/>
      <c r="E2405" s="8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</row>
    <row r="2406" spans="2:29" x14ac:dyDescent="0.3">
      <c r="B2406" s="7"/>
      <c r="C2406"/>
      <c r="D2406"/>
      <c r="E2406" s="8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</row>
    <row r="2407" spans="2:29" x14ac:dyDescent="0.3">
      <c r="B2407" s="7"/>
      <c r="C2407"/>
      <c r="D2407"/>
      <c r="E2407" s="8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</row>
    <row r="2408" spans="2:29" x14ac:dyDescent="0.3">
      <c r="B2408" s="7"/>
      <c r="C2408"/>
      <c r="D2408"/>
      <c r="E2408" s="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</row>
    <row r="2409" spans="2:29" x14ac:dyDescent="0.3">
      <c r="B2409" s="7"/>
      <c r="C2409"/>
      <c r="D2409"/>
      <c r="E2409" s="8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</row>
    <row r="2410" spans="2:29" x14ac:dyDescent="0.3">
      <c r="B2410" s="7"/>
      <c r="C2410"/>
      <c r="D2410"/>
      <c r="E2410" s="8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</row>
    <row r="2411" spans="2:29" x14ac:dyDescent="0.3">
      <c r="B2411" s="7"/>
      <c r="C2411"/>
      <c r="D2411"/>
      <c r="E2411" s="8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</row>
    <row r="2412" spans="2:29" x14ac:dyDescent="0.3">
      <c r="B2412" s="7"/>
      <c r="C2412"/>
      <c r="D2412"/>
      <c r="E2412" s="8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</row>
    <row r="2413" spans="2:29" x14ac:dyDescent="0.3">
      <c r="B2413" s="7"/>
      <c r="C2413"/>
      <c r="D2413"/>
      <c r="E2413" s="8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</row>
    <row r="2414" spans="2:29" x14ac:dyDescent="0.3">
      <c r="B2414" s="7"/>
      <c r="C2414"/>
      <c r="D2414"/>
      <c r="E2414" s="8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</row>
    <row r="2415" spans="2:29" x14ac:dyDescent="0.3">
      <c r="B2415" s="7"/>
      <c r="C2415"/>
      <c r="D2415"/>
      <c r="E2415" s="8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</row>
    <row r="2416" spans="2:29" x14ac:dyDescent="0.3">
      <c r="B2416" s="7"/>
      <c r="C2416"/>
      <c r="D2416"/>
      <c r="E2416" s="8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</row>
    <row r="2417" spans="2:29" x14ac:dyDescent="0.3">
      <c r="B2417" s="7"/>
      <c r="C2417"/>
      <c r="D2417"/>
      <c r="E2417" s="8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</row>
    <row r="2418" spans="2:29" x14ac:dyDescent="0.3">
      <c r="B2418" s="7"/>
      <c r="C2418"/>
      <c r="D2418"/>
      <c r="E2418" s="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</row>
    <row r="2419" spans="2:29" x14ac:dyDescent="0.3">
      <c r="B2419" s="7"/>
      <c r="C2419"/>
      <c r="D2419"/>
      <c r="E2419" s="8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</row>
    <row r="2420" spans="2:29" x14ac:dyDescent="0.3">
      <c r="B2420" s="7"/>
      <c r="C2420"/>
      <c r="D2420"/>
      <c r="E2420" s="8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</row>
    <row r="2421" spans="2:29" x14ac:dyDescent="0.3">
      <c r="B2421" s="7"/>
      <c r="C2421"/>
      <c r="D2421"/>
      <c r="E2421" s="8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</row>
    <row r="2422" spans="2:29" x14ac:dyDescent="0.3">
      <c r="B2422" s="7"/>
      <c r="C2422"/>
      <c r="D2422"/>
      <c r="E2422" s="8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</row>
    <row r="2423" spans="2:29" x14ac:dyDescent="0.3">
      <c r="B2423" s="7"/>
      <c r="C2423"/>
      <c r="D2423"/>
      <c r="E2423" s="8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</row>
    <row r="2424" spans="2:29" x14ac:dyDescent="0.3">
      <c r="B2424" s="7"/>
      <c r="C2424"/>
      <c r="D2424"/>
      <c r="E2424" s="8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</row>
    <row r="2425" spans="2:29" x14ac:dyDescent="0.3">
      <c r="B2425" s="7"/>
      <c r="C2425"/>
      <c r="D2425"/>
      <c r="E2425" s="8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</row>
    <row r="2426" spans="2:29" x14ac:dyDescent="0.3">
      <c r="B2426" s="7"/>
      <c r="C2426"/>
      <c r="D2426"/>
      <c r="E2426" s="8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</row>
    <row r="2427" spans="2:29" x14ac:dyDescent="0.3">
      <c r="B2427" s="7"/>
      <c r="C2427"/>
      <c r="D2427"/>
      <c r="E2427" s="8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</row>
    <row r="2428" spans="2:29" x14ac:dyDescent="0.3">
      <c r="B2428" s="7"/>
      <c r="C2428"/>
      <c r="D2428"/>
      <c r="E2428" s="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</row>
    <row r="2429" spans="2:29" x14ac:dyDescent="0.3">
      <c r="B2429" s="7"/>
      <c r="C2429"/>
      <c r="D2429"/>
      <c r="E2429" s="8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</row>
    <row r="2430" spans="2:29" x14ac:dyDescent="0.3">
      <c r="B2430" s="7"/>
      <c r="C2430"/>
      <c r="D2430"/>
      <c r="E2430" s="8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</row>
    <row r="2431" spans="2:29" x14ac:dyDescent="0.3">
      <c r="B2431" s="7"/>
      <c r="C2431"/>
      <c r="D2431"/>
      <c r="E2431" s="8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</row>
    <row r="2432" spans="2:29" x14ac:dyDescent="0.3">
      <c r="B2432" s="7"/>
      <c r="C2432"/>
      <c r="D2432"/>
      <c r="E2432" s="8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</row>
    <row r="2433" spans="2:29" x14ac:dyDescent="0.3">
      <c r="B2433" s="7"/>
      <c r="C2433"/>
      <c r="D2433"/>
      <c r="E2433" s="8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</row>
    <row r="2434" spans="2:29" x14ac:dyDescent="0.3">
      <c r="B2434" s="7"/>
      <c r="C2434"/>
      <c r="D2434"/>
      <c r="E2434" s="8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</row>
    <row r="2435" spans="2:29" x14ac:dyDescent="0.3">
      <c r="B2435" s="7"/>
      <c r="C2435"/>
      <c r="D2435"/>
      <c r="E2435" s="8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</row>
    <row r="2436" spans="2:29" x14ac:dyDescent="0.3">
      <c r="B2436" s="7"/>
      <c r="C2436"/>
      <c r="D2436"/>
      <c r="E2436" s="8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</row>
    <row r="2437" spans="2:29" x14ac:dyDescent="0.3">
      <c r="B2437" s="7"/>
      <c r="C2437"/>
      <c r="D2437"/>
      <c r="E2437" s="8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</row>
    <row r="2438" spans="2:29" x14ac:dyDescent="0.3">
      <c r="B2438" s="7"/>
      <c r="C2438"/>
      <c r="D2438"/>
      <c r="E2438" s="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</row>
    <row r="2439" spans="2:29" x14ac:dyDescent="0.3">
      <c r="B2439" s="7"/>
      <c r="C2439"/>
      <c r="D2439"/>
      <c r="E2439" s="8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</row>
    <row r="2440" spans="2:29" x14ac:dyDescent="0.3">
      <c r="B2440" s="7"/>
      <c r="C2440"/>
      <c r="D2440"/>
      <c r="E2440" s="8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</row>
    <row r="2441" spans="2:29" x14ac:dyDescent="0.3">
      <c r="B2441" s="7"/>
      <c r="C2441"/>
      <c r="D2441"/>
      <c r="E2441" s="8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</row>
    <row r="2442" spans="2:29" x14ac:dyDescent="0.3">
      <c r="B2442" s="7"/>
      <c r="C2442"/>
      <c r="D2442"/>
      <c r="E2442" s="8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</row>
    <row r="2443" spans="2:29" x14ac:dyDescent="0.3">
      <c r="B2443" s="7"/>
      <c r="C2443"/>
      <c r="D2443"/>
      <c r="E2443" s="8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</row>
    <row r="2444" spans="2:29" x14ac:dyDescent="0.3">
      <c r="B2444" s="7"/>
      <c r="C2444"/>
      <c r="D2444"/>
      <c r="E2444" s="8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</row>
    <row r="2445" spans="2:29" x14ac:dyDescent="0.3">
      <c r="B2445" s="7"/>
      <c r="C2445"/>
      <c r="D2445"/>
      <c r="E2445" s="8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</row>
    <row r="2446" spans="2:29" x14ac:dyDescent="0.3">
      <c r="B2446" s="7"/>
      <c r="C2446"/>
      <c r="D2446"/>
      <c r="E2446" s="8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</row>
    <row r="2447" spans="2:29" x14ac:dyDescent="0.3">
      <c r="B2447" s="7"/>
      <c r="C2447"/>
      <c r="D2447"/>
      <c r="E2447" s="8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</row>
    <row r="2448" spans="2:29" x14ac:dyDescent="0.3">
      <c r="B2448" s="7"/>
      <c r="C2448"/>
      <c r="D2448"/>
      <c r="E2448" s="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</row>
    <row r="2449" spans="2:29" x14ac:dyDescent="0.3">
      <c r="B2449" s="7"/>
      <c r="C2449"/>
      <c r="D2449"/>
      <c r="E2449" s="8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</row>
    <row r="2450" spans="2:29" x14ac:dyDescent="0.3">
      <c r="B2450" s="7"/>
      <c r="C2450"/>
      <c r="D2450"/>
      <c r="E2450" s="8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</row>
    <row r="2451" spans="2:29" x14ac:dyDescent="0.3">
      <c r="B2451" s="7"/>
      <c r="C2451"/>
      <c r="D2451"/>
      <c r="E2451" s="8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</row>
    <row r="2452" spans="2:29" x14ac:dyDescent="0.3">
      <c r="B2452" s="7"/>
      <c r="C2452"/>
      <c r="D2452"/>
      <c r="E2452" s="8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</row>
    <row r="2453" spans="2:29" x14ac:dyDescent="0.3">
      <c r="B2453" s="7"/>
      <c r="C2453"/>
      <c r="D2453"/>
      <c r="E2453" s="8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</row>
    <row r="2454" spans="2:29" x14ac:dyDescent="0.3">
      <c r="B2454" s="7"/>
      <c r="C2454"/>
      <c r="D2454"/>
      <c r="E2454" s="8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</row>
    <row r="2455" spans="2:29" x14ac:dyDescent="0.3">
      <c r="B2455" s="7"/>
      <c r="C2455"/>
      <c r="D2455"/>
      <c r="E2455" s="8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</row>
    <row r="2456" spans="2:29" x14ac:dyDescent="0.3">
      <c r="B2456" s="7"/>
      <c r="C2456"/>
      <c r="D2456"/>
      <c r="E2456" s="8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</row>
    <row r="2457" spans="2:29" x14ac:dyDescent="0.3">
      <c r="B2457" s="7"/>
      <c r="C2457"/>
      <c r="D2457"/>
      <c r="E2457" s="8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</row>
    <row r="2458" spans="2:29" x14ac:dyDescent="0.3">
      <c r="B2458" s="7"/>
      <c r="C2458"/>
      <c r="D2458"/>
      <c r="E2458" s="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</row>
    <row r="2459" spans="2:29" x14ac:dyDescent="0.3">
      <c r="B2459" s="7"/>
      <c r="C2459"/>
      <c r="D2459"/>
      <c r="E2459" s="8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</row>
    <row r="2460" spans="2:29" x14ac:dyDescent="0.3">
      <c r="B2460" s="7"/>
      <c r="C2460"/>
      <c r="D2460"/>
      <c r="E2460" s="8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</row>
    <row r="2461" spans="2:29" x14ac:dyDescent="0.3">
      <c r="B2461" s="7"/>
      <c r="C2461"/>
      <c r="D2461"/>
      <c r="E2461" s="8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</row>
    <row r="2462" spans="2:29" x14ac:dyDescent="0.3">
      <c r="B2462" s="7"/>
      <c r="C2462"/>
      <c r="D2462"/>
      <c r="E2462" s="8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</row>
    <row r="2463" spans="2:29" x14ac:dyDescent="0.3">
      <c r="B2463" s="7"/>
      <c r="C2463"/>
      <c r="D2463"/>
      <c r="E2463" s="8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</row>
    <row r="2464" spans="2:29" x14ac:dyDescent="0.3">
      <c r="B2464" s="7"/>
      <c r="C2464"/>
      <c r="D2464"/>
      <c r="E2464" s="8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</row>
    <row r="2465" spans="2:29" x14ac:dyDescent="0.3">
      <c r="B2465" s="7"/>
      <c r="C2465"/>
      <c r="D2465"/>
      <c r="E2465" s="8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</row>
    <row r="2466" spans="2:29" x14ac:dyDescent="0.3">
      <c r="B2466" s="7"/>
      <c r="C2466"/>
      <c r="D2466"/>
      <c r="E2466" s="8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</row>
    <row r="2467" spans="2:29" x14ac:dyDescent="0.3">
      <c r="B2467" s="7"/>
      <c r="C2467"/>
      <c r="D2467"/>
      <c r="E2467" s="8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</row>
    <row r="2468" spans="2:29" x14ac:dyDescent="0.3">
      <c r="B2468" s="7"/>
      <c r="C2468"/>
      <c r="D2468"/>
      <c r="E2468" s="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</row>
    <row r="2469" spans="2:29" x14ac:dyDescent="0.3">
      <c r="B2469" s="7"/>
      <c r="C2469"/>
      <c r="D2469"/>
      <c r="E2469" s="8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</row>
    <row r="2470" spans="2:29" x14ac:dyDescent="0.3">
      <c r="B2470" s="7"/>
      <c r="C2470"/>
      <c r="D2470"/>
      <c r="E2470" s="8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</row>
    <row r="2471" spans="2:29" x14ac:dyDescent="0.3">
      <c r="B2471" s="7"/>
      <c r="C2471"/>
      <c r="D2471"/>
      <c r="E2471" s="8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</row>
    <row r="2472" spans="2:29" x14ac:dyDescent="0.3">
      <c r="B2472" s="7"/>
      <c r="C2472"/>
      <c r="D2472"/>
      <c r="E2472" s="8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</row>
    <row r="2473" spans="2:29" x14ac:dyDescent="0.3">
      <c r="B2473" s="7"/>
      <c r="C2473"/>
      <c r="D2473"/>
      <c r="E2473" s="8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</row>
    <row r="2474" spans="2:29" x14ac:dyDescent="0.3">
      <c r="B2474" s="7"/>
      <c r="C2474"/>
      <c r="D2474"/>
      <c r="E2474" s="8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</row>
    <row r="2475" spans="2:29" x14ac:dyDescent="0.3">
      <c r="B2475" s="7"/>
      <c r="C2475"/>
      <c r="D2475"/>
      <c r="E2475" s="8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</row>
    <row r="2476" spans="2:29" x14ac:dyDescent="0.3">
      <c r="B2476" s="7"/>
      <c r="C2476"/>
      <c r="D2476"/>
      <c r="E2476" s="8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</row>
    <row r="2477" spans="2:29" x14ac:dyDescent="0.3">
      <c r="B2477" s="7"/>
      <c r="C2477"/>
      <c r="D2477"/>
      <c r="E2477" s="8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</row>
    <row r="2478" spans="2:29" x14ac:dyDescent="0.3">
      <c r="B2478" s="7"/>
      <c r="C2478"/>
      <c r="D2478"/>
      <c r="E2478" s="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</row>
    <row r="2479" spans="2:29" x14ac:dyDescent="0.3">
      <c r="B2479" s="7"/>
      <c r="C2479"/>
      <c r="D2479"/>
      <c r="E2479" s="8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</row>
    <row r="2480" spans="2:29" x14ac:dyDescent="0.3">
      <c r="B2480" s="7"/>
      <c r="C2480"/>
      <c r="D2480"/>
      <c r="E2480" s="8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</row>
    <row r="2481" spans="2:29" x14ac:dyDescent="0.3">
      <c r="B2481" s="7"/>
      <c r="C2481"/>
      <c r="D2481"/>
      <c r="E2481" s="8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</row>
    <row r="2482" spans="2:29" x14ac:dyDescent="0.3">
      <c r="B2482" s="7"/>
      <c r="C2482"/>
      <c r="D2482"/>
      <c r="E2482" s="8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</row>
    <row r="2483" spans="2:29" x14ac:dyDescent="0.3">
      <c r="B2483" s="7"/>
      <c r="C2483"/>
      <c r="D2483"/>
      <c r="E2483" s="8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</row>
    <row r="2484" spans="2:29" x14ac:dyDescent="0.3">
      <c r="B2484" s="7"/>
      <c r="C2484"/>
      <c r="D2484"/>
      <c r="E2484" s="8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</row>
    <row r="2485" spans="2:29" x14ac:dyDescent="0.3">
      <c r="B2485" s="7"/>
      <c r="C2485"/>
      <c r="D2485"/>
      <c r="E2485" s="8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</row>
    <row r="2486" spans="2:29" x14ac:dyDescent="0.3">
      <c r="B2486" s="7"/>
      <c r="C2486"/>
      <c r="D2486"/>
      <c r="E2486" s="8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</row>
    <row r="2487" spans="2:29" x14ac:dyDescent="0.3">
      <c r="B2487" s="7"/>
      <c r="C2487"/>
      <c r="D2487"/>
      <c r="E2487" s="8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</row>
    <row r="2488" spans="2:29" x14ac:dyDescent="0.3">
      <c r="B2488" s="7"/>
      <c r="C2488"/>
      <c r="D2488"/>
      <c r="E2488" s="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</row>
    <row r="2489" spans="2:29" x14ac:dyDescent="0.3">
      <c r="B2489" s="7"/>
      <c r="C2489"/>
      <c r="D2489"/>
      <c r="E2489" s="8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</row>
    <row r="2490" spans="2:29" x14ac:dyDescent="0.3">
      <c r="B2490" s="7"/>
      <c r="C2490"/>
      <c r="D2490"/>
      <c r="E2490" s="8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</row>
    <row r="2491" spans="2:29" x14ac:dyDescent="0.3">
      <c r="B2491" s="7"/>
      <c r="C2491"/>
      <c r="D2491"/>
      <c r="E2491" s="8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</row>
    <row r="2492" spans="2:29" x14ac:dyDescent="0.3">
      <c r="B2492" s="7"/>
      <c r="C2492"/>
      <c r="D2492"/>
      <c r="E2492" s="8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</row>
    <row r="2493" spans="2:29" x14ac:dyDescent="0.3">
      <c r="B2493" s="7"/>
      <c r="C2493"/>
      <c r="D2493"/>
      <c r="E2493" s="8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</row>
    <row r="2494" spans="2:29" x14ac:dyDescent="0.3">
      <c r="B2494" s="7"/>
      <c r="C2494"/>
      <c r="D2494"/>
      <c r="E2494" s="8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</row>
    <row r="2495" spans="2:29" x14ac:dyDescent="0.3">
      <c r="B2495" s="7"/>
      <c r="C2495"/>
      <c r="D2495"/>
      <c r="E2495" s="8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</row>
    <row r="2496" spans="2:29" x14ac:dyDescent="0.3">
      <c r="B2496" s="7"/>
      <c r="C2496"/>
      <c r="D2496"/>
      <c r="E2496" s="8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</row>
    <row r="2497" spans="2:29" x14ac:dyDescent="0.3">
      <c r="B2497" s="7"/>
      <c r="C2497"/>
      <c r="D2497"/>
      <c r="E2497" s="8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</row>
    <row r="2498" spans="2:29" x14ac:dyDescent="0.3">
      <c r="B2498" s="7"/>
      <c r="C2498"/>
      <c r="D2498"/>
      <c r="E2498" s="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</row>
    <row r="2499" spans="2:29" x14ac:dyDescent="0.3">
      <c r="B2499" s="7"/>
      <c r="C2499"/>
      <c r="D2499"/>
      <c r="E2499" s="8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</row>
    <row r="2500" spans="2:29" x14ac:dyDescent="0.3">
      <c r="B2500" s="7"/>
      <c r="C2500"/>
      <c r="D2500"/>
      <c r="E2500" s="8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</row>
    <row r="2501" spans="2:29" x14ac:dyDescent="0.3">
      <c r="B2501" s="7"/>
      <c r="C2501"/>
      <c r="D2501"/>
      <c r="E2501" s="8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</row>
    <row r="2502" spans="2:29" x14ac:dyDescent="0.3">
      <c r="B2502" s="7"/>
      <c r="C2502"/>
      <c r="D2502"/>
      <c r="E2502" s="8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</row>
    <row r="2503" spans="2:29" x14ac:dyDescent="0.3">
      <c r="B2503" s="7"/>
      <c r="C2503"/>
      <c r="D2503"/>
      <c r="E2503" s="8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</row>
    <row r="2504" spans="2:29" x14ac:dyDescent="0.3">
      <c r="B2504" s="7"/>
      <c r="C2504"/>
      <c r="D2504"/>
      <c r="E2504" s="8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</row>
    <row r="2505" spans="2:29" x14ac:dyDescent="0.3">
      <c r="B2505" s="7"/>
      <c r="C2505"/>
      <c r="D2505"/>
      <c r="E2505" s="8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</row>
    <row r="2506" spans="2:29" x14ac:dyDescent="0.3">
      <c r="B2506" s="7"/>
      <c r="C2506"/>
      <c r="D2506"/>
      <c r="E2506" s="8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</row>
    <row r="2507" spans="2:29" x14ac:dyDescent="0.3">
      <c r="B2507" s="7"/>
      <c r="C2507"/>
      <c r="D2507"/>
      <c r="E2507" s="8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</row>
    <row r="2508" spans="2:29" x14ac:dyDescent="0.3">
      <c r="B2508" s="7"/>
      <c r="C2508"/>
      <c r="D2508"/>
      <c r="E2508" s="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</row>
    <row r="2509" spans="2:29" x14ac:dyDescent="0.3">
      <c r="B2509" s="7"/>
      <c r="C2509"/>
      <c r="D2509"/>
      <c r="E2509" s="8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</row>
    <row r="2510" spans="2:29" x14ac:dyDescent="0.3">
      <c r="B2510" s="7"/>
      <c r="C2510"/>
      <c r="D2510"/>
      <c r="E2510" s="8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</row>
    <row r="2511" spans="2:29" x14ac:dyDescent="0.3">
      <c r="B2511" s="7"/>
      <c r="C2511"/>
      <c r="D2511"/>
      <c r="E2511" s="8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</row>
    <row r="2512" spans="2:29" x14ac:dyDescent="0.3">
      <c r="B2512" s="7"/>
      <c r="C2512"/>
      <c r="D2512"/>
      <c r="E2512" s="8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</row>
    <row r="2513" spans="2:29" x14ac:dyDescent="0.3">
      <c r="B2513" s="7"/>
      <c r="C2513"/>
      <c r="D2513"/>
      <c r="E2513" s="8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</row>
    <row r="2514" spans="2:29" x14ac:dyDescent="0.3">
      <c r="B2514" s="7"/>
      <c r="C2514"/>
      <c r="D2514"/>
      <c r="E2514" s="8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</row>
    <row r="2515" spans="2:29" x14ac:dyDescent="0.3">
      <c r="B2515" s="7"/>
      <c r="C2515"/>
      <c r="D2515"/>
      <c r="E2515" s="8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</row>
    <row r="2516" spans="2:29" x14ac:dyDescent="0.3">
      <c r="B2516" s="7"/>
      <c r="C2516"/>
      <c r="D2516"/>
      <c r="E2516" s="8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</row>
    <row r="2517" spans="2:29" x14ac:dyDescent="0.3">
      <c r="B2517" s="7"/>
      <c r="C2517"/>
      <c r="D2517"/>
      <c r="E2517" s="8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</row>
    <row r="2518" spans="2:29" x14ac:dyDescent="0.3">
      <c r="B2518" s="7"/>
      <c r="C2518"/>
      <c r="D2518"/>
      <c r="E2518" s="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</row>
    <row r="2519" spans="2:29" x14ac:dyDescent="0.3">
      <c r="B2519" s="7"/>
      <c r="C2519"/>
      <c r="D2519"/>
      <c r="E2519" s="8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</row>
    <row r="2520" spans="2:29" x14ac:dyDescent="0.3">
      <c r="B2520" s="7"/>
      <c r="C2520"/>
      <c r="D2520"/>
      <c r="E2520" s="8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</row>
    <row r="2521" spans="2:29" x14ac:dyDescent="0.3">
      <c r="B2521" s="7"/>
      <c r="C2521"/>
      <c r="D2521"/>
      <c r="E2521" s="8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</row>
    <row r="2522" spans="2:29" x14ac:dyDescent="0.3">
      <c r="B2522" s="7"/>
      <c r="C2522"/>
      <c r="D2522"/>
      <c r="E2522" s="8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</row>
    <row r="2523" spans="2:29" x14ac:dyDescent="0.3">
      <c r="B2523" s="7"/>
      <c r="C2523"/>
      <c r="D2523"/>
      <c r="E2523" s="8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</row>
    <row r="2524" spans="2:29" x14ac:dyDescent="0.3">
      <c r="B2524" s="7"/>
      <c r="C2524"/>
      <c r="D2524"/>
      <c r="E2524" s="8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</row>
    <row r="2525" spans="2:29" x14ac:dyDescent="0.3">
      <c r="B2525" s="7"/>
      <c r="C2525"/>
      <c r="D2525"/>
      <c r="E2525" s="8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</row>
    <row r="2526" spans="2:29" x14ac:dyDescent="0.3">
      <c r="B2526" s="7"/>
      <c r="C2526"/>
      <c r="D2526"/>
      <c r="E2526" s="8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</row>
    <row r="2527" spans="2:29" x14ac:dyDescent="0.3">
      <c r="B2527" s="7"/>
      <c r="C2527"/>
      <c r="D2527"/>
      <c r="E2527" s="8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</row>
    <row r="2528" spans="2:29" x14ac:dyDescent="0.3">
      <c r="B2528" s="7"/>
      <c r="C2528"/>
      <c r="D2528"/>
      <c r="E2528" s="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</row>
    <row r="2529" spans="2:29" x14ac:dyDescent="0.3">
      <c r="B2529" s="7"/>
      <c r="C2529"/>
      <c r="D2529"/>
      <c r="E2529" s="8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</row>
    <row r="2530" spans="2:29" x14ac:dyDescent="0.3">
      <c r="B2530" s="7"/>
      <c r="C2530"/>
      <c r="D2530"/>
      <c r="E2530" s="8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</row>
    <row r="2531" spans="2:29" x14ac:dyDescent="0.3">
      <c r="B2531" s="7"/>
      <c r="C2531"/>
      <c r="D2531"/>
      <c r="E2531" s="8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</row>
    <row r="2532" spans="2:29" x14ac:dyDescent="0.3">
      <c r="B2532" s="7"/>
      <c r="C2532"/>
      <c r="D2532"/>
      <c r="E2532" s="8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</row>
    <row r="2533" spans="2:29" x14ac:dyDescent="0.3">
      <c r="B2533" s="7"/>
      <c r="C2533"/>
      <c r="D2533"/>
      <c r="E2533" s="8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</row>
    <row r="2534" spans="2:29" x14ac:dyDescent="0.3">
      <c r="B2534" s="7"/>
      <c r="C2534"/>
      <c r="D2534"/>
      <c r="E2534" s="8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</row>
    <row r="2535" spans="2:29" x14ac:dyDescent="0.3">
      <c r="B2535" s="7"/>
      <c r="C2535"/>
      <c r="D2535"/>
      <c r="E2535" s="8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</row>
    <row r="2536" spans="2:29" x14ac:dyDescent="0.3">
      <c r="B2536" s="7"/>
      <c r="C2536"/>
      <c r="D2536"/>
      <c r="E2536" s="8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</row>
    <row r="2537" spans="2:29" x14ac:dyDescent="0.3">
      <c r="B2537" s="7"/>
      <c r="C2537"/>
      <c r="D2537"/>
      <c r="E2537" s="8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</row>
    <row r="2538" spans="2:29" x14ac:dyDescent="0.3">
      <c r="B2538" s="7"/>
      <c r="C2538"/>
      <c r="D2538"/>
      <c r="E2538" s="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</row>
    <row r="2539" spans="2:29" x14ac:dyDescent="0.3">
      <c r="B2539" s="7"/>
      <c r="C2539"/>
      <c r="D2539"/>
      <c r="E2539" s="8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</row>
    <row r="2540" spans="2:29" x14ac:dyDescent="0.3">
      <c r="B2540" s="7"/>
      <c r="C2540"/>
      <c r="D2540"/>
      <c r="E2540" s="8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</row>
    <row r="2541" spans="2:29" x14ac:dyDescent="0.3">
      <c r="B2541" s="7"/>
      <c r="C2541"/>
      <c r="D2541"/>
      <c r="E2541" s="8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</row>
    <row r="2542" spans="2:29" x14ac:dyDescent="0.3">
      <c r="B2542" s="7"/>
      <c r="C2542"/>
      <c r="D2542"/>
      <c r="E2542" s="8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</row>
    <row r="2543" spans="2:29" x14ac:dyDescent="0.3">
      <c r="B2543" s="7"/>
      <c r="C2543"/>
      <c r="D2543"/>
      <c r="E2543" s="8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</row>
    <row r="2544" spans="2:29" x14ac:dyDescent="0.3">
      <c r="B2544" s="7"/>
      <c r="C2544"/>
      <c r="D2544"/>
      <c r="E2544" s="8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</row>
    <row r="2545" spans="2:29" x14ac:dyDescent="0.3">
      <c r="B2545" s="7"/>
      <c r="C2545"/>
      <c r="D2545"/>
      <c r="E2545" s="8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</row>
    <row r="2546" spans="2:29" x14ac:dyDescent="0.3">
      <c r="B2546" s="7"/>
      <c r="C2546"/>
      <c r="D2546"/>
      <c r="E2546" s="8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</row>
    <row r="2547" spans="2:29" x14ac:dyDescent="0.3">
      <c r="B2547" s="7"/>
      <c r="C2547"/>
      <c r="D2547"/>
      <c r="E2547" s="8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</row>
    <row r="2548" spans="2:29" x14ac:dyDescent="0.3">
      <c r="B2548" s="7"/>
      <c r="C2548"/>
      <c r="D2548"/>
      <c r="E2548" s="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</row>
    <row r="2549" spans="2:29" x14ac:dyDescent="0.3">
      <c r="B2549" s="7"/>
      <c r="C2549"/>
      <c r="D2549"/>
      <c r="E2549" s="8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</row>
    <row r="2550" spans="2:29" x14ac:dyDescent="0.3">
      <c r="B2550" s="7"/>
      <c r="C2550"/>
      <c r="D2550"/>
      <c r="E2550" s="8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</row>
    <row r="2551" spans="2:29" x14ac:dyDescent="0.3">
      <c r="B2551" s="7"/>
      <c r="C2551"/>
      <c r="D2551"/>
      <c r="E2551" s="8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</row>
    <row r="2552" spans="2:29" x14ac:dyDescent="0.3">
      <c r="B2552" s="7"/>
      <c r="C2552"/>
      <c r="D2552"/>
      <c r="E2552" s="8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</row>
    <row r="2553" spans="2:29" x14ac:dyDescent="0.3">
      <c r="B2553" s="7"/>
      <c r="C2553"/>
      <c r="D2553"/>
      <c r="E2553" s="8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</row>
    <row r="2554" spans="2:29" x14ac:dyDescent="0.3">
      <c r="B2554" s="7"/>
      <c r="C2554"/>
      <c r="D2554"/>
      <c r="E2554" s="8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</row>
    <row r="2555" spans="2:29" x14ac:dyDescent="0.3">
      <c r="B2555" s="7"/>
      <c r="C2555"/>
      <c r="D2555"/>
      <c r="E2555" s="8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</row>
    <row r="2556" spans="2:29" x14ac:dyDescent="0.3">
      <c r="B2556" s="7"/>
      <c r="C2556"/>
      <c r="D2556"/>
      <c r="E2556" s="8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</row>
    <row r="2557" spans="2:29" x14ac:dyDescent="0.3">
      <c r="B2557" s="7"/>
      <c r="C2557"/>
      <c r="D2557"/>
      <c r="E2557" s="8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</row>
    <row r="2558" spans="2:29" x14ac:dyDescent="0.3">
      <c r="B2558" s="7"/>
      <c r="C2558"/>
      <c r="D2558"/>
      <c r="E2558" s="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</row>
    <row r="2559" spans="2:29" x14ac:dyDescent="0.3">
      <c r="B2559" s="7"/>
      <c r="C2559"/>
      <c r="D2559"/>
      <c r="E2559" s="8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</row>
    <row r="2560" spans="2:29" x14ac:dyDescent="0.3">
      <c r="B2560" s="7"/>
      <c r="C2560"/>
      <c r="D2560"/>
      <c r="E2560" s="8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</row>
    <row r="2561" spans="2:29" x14ac:dyDescent="0.3">
      <c r="B2561" s="7"/>
      <c r="C2561"/>
      <c r="D2561"/>
      <c r="E2561" s="8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</row>
    <row r="2562" spans="2:29" x14ac:dyDescent="0.3">
      <c r="B2562" s="7"/>
      <c r="C2562"/>
      <c r="D2562"/>
      <c r="E2562" s="8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</row>
    <row r="2563" spans="2:29" x14ac:dyDescent="0.3">
      <c r="B2563" s="7"/>
      <c r="C2563"/>
      <c r="D2563"/>
      <c r="E2563" s="8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</row>
    <row r="2564" spans="2:29" x14ac:dyDescent="0.3">
      <c r="B2564" s="7"/>
      <c r="C2564"/>
      <c r="D2564"/>
      <c r="E2564" s="8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</row>
    <row r="2565" spans="2:29" x14ac:dyDescent="0.3">
      <c r="B2565" s="7"/>
      <c r="C2565"/>
      <c r="D2565"/>
      <c r="E2565" s="8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</row>
    <row r="2566" spans="2:29" x14ac:dyDescent="0.3">
      <c r="B2566" s="7"/>
      <c r="C2566"/>
      <c r="D2566"/>
      <c r="E2566" s="8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</row>
    <row r="2567" spans="2:29" x14ac:dyDescent="0.3">
      <c r="B2567" s="7"/>
      <c r="C2567"/>
      <c r="D2567"/>
      <c r="E2567" s="8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</row>
    <row r="2568" spans="2:29" x14ac:dyDescent="0.3">
      <c r="B2568" s="7"/>
      <c r="C2568"/>
      <c r="D2568"/>
      <c r="E2568" s="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</row>
    <row r="2569" spans="2:29" x14ac:dyDescent="0.3">
      <c r="B2569" s="7"/>
      <c r="C2569"/>
      <c r="D2569"/>
      <c r="E2569" s="8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</row>
    <row r="2570" spans="2:29" x14ac:dyDescent="0.3">
      <c r="B2570" s="7"/>
      <c r="C2570"/>
      <c r="D2570"/>
      <c r="E2570" s="8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</row>
    <row r="2571" spans="2:29" x14ac:dyDescent="0.3">
      <c r="B2571" s="7"/>
      <c r="C2571"/>
      <c r="D2571"/>
      <c r="E2571" s="8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</row>
    <row r="2572" spans="2:29" x14ac:dyDescent="0.3">
      <c r="B2572" s="7"/>
      <c r="C2572"/>
      <c r="D2572"/>
      <c r="E2572" s="8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</row>
    <row r="2573" spans="2:29" x14ac:dyDescent="0.3">
      <c r="B2573" s="7"/>
      <c r="C2573"/>
      <c r="D2573"/>
      <c r="E2573" s="8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</row>
    <row r="2574" spans="2:29" x14ac:dyDescent="0.3">
      <c r="B2574" s="7"/>
      <c r="C2574"/>
      <c r="D2574"/>
      <c r="E2574" s="8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</row>
    <row r="2575" spans="2:29" x14ac:dyDescent="0.3">
      <c r="B2575" s="7"/>
      <c r="C2575"/>
      <c r="D2575"/>
      <c r="E2575" s="8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</row>
    <row r="2576" spans="2:29" x14ac:dyDescent="0.3">
      <c r="B2576" s="7"/>
      <c r="C2576"/>
      <c r="D2576"/>
      <c r="E2576" s="8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</row>
    <row r="2577" spans="2:29" x14ac:dyDescent="0.3">
      <c r="B2577" s="7"/>
      <c r="C2577"/>
      <c r="D2577"/>
      <c r="E2577" s="8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</row>
    <row r="2578" spans="2:29" x14ac:dyDescent="0.3">
      <c r="B2578" s="7"/>
      <c r="C2578"/>
      <c r="D2578"/>
      <c r="E2578" s="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</row>
    <row r="2579" spans="2:29" x14ac:dyDescent="0.3">
      <c r="B2579" s="7"/>
      <c r="C2579"/>
      <c r="D2579"/>
      <c r="E2579" s="8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</row>
    <row r="2580" spans="2:29" x14ac:dyDescent="0.3">
      <c r="B2580" s="7"/>
      <c r="C2580"/>
      <c r="D2580"/>
      <c r="E2580" s="8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</row>
    <row r="2581" spans="2:29" x14ac:dyDescent="0.3">
      <c r="B2581" s="7"/>
      <c r="C2581"/>
      <c r="D2581"/>
      <c r="E2581" s="8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</row>
    <row r="2582" spans="2:29" x14ac:dyDescent="0.3">
      <c r="B2582" s="7"/>
      <c r="C2582"/>
      <c r="D2582"/>
      <c r="E2582" s="8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</row>
    <row r="2583" spans="2:29" x14ac:dyDescent="0.3">
      <c r="B2583" s="7"/>
      <c r="C2583"/>
      <c r="D2583"/>
      <c r="E2583" s="8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</row>
    <row r="2584" spans="2:29" x14ac:dyDescent="0.3">
      <c r="B2584" s="7"/>
      <c r="C2584"/>
      <c r="D2584"/>
      <c r="E2584" s="8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</row>
    <row r="2585" spans="2:29" x14ac:dyDescent="0.3">
      <c r="B2585" s="7"/>
      <c r="C2585"/>
      <c r="D2585"/>
      <c r="E2585" s="8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</row>
    <row r="2586" spans="2:29" x14ac:dyDescent="0.3">
      <c r="B2586" s="7"/>
      <c r="C2586"/>
      <c r="D2586"/>
      <c r="E2586" s="8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</row>
    <row r="2587" spans="2:29" x14ac:dyDescent="0.3">
      <c r="B2587" s="7"/>
      <c r="C2587"/>
      <c r="D2587"/>
      <c r="E2587" s="8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</row>
    <row r="2588" spans="2:29" x14ac:dyDescent="0.3">
      <c r="B2588" s="7"/>
      <c r="C2588"/>
      <c r="D2588"/>
      <c r="E2588" s="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</row>
    <row r="2589" spans="2:29" x14ac:dyDescent="0.3">
      <c r="B2589" s="7"/>
      <c r="C2589"/>
      <c r="D2589"/>
      <c r="E2589" s="8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</row>
    <row r="2590" spans="2:29" x14ac:dyDescent="0.3">
      <c r="B2590" s="7"/>
      <c r="C2590"/>
      <c r="D2590"/>
      <c r="E2590" s="8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</row>
    <row r="2591" spans="2:29" x14ac:dyDescent="0.3">
      <c r="B2591" s="7"/>
      <c r="C2591"/>
      <c r="D2591"/>
      <c r="E2591" s="8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</row>
    <row r="2592" spans="2:29" x14ac:dyDescent="0.3">
      <c r="B2592" s="7"/>
      <c r="C2592"/>
      <c r="D2592"/>
      <c r="E2592" s="8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</row>
    <row r="2593" spans="2:29" x14ac:dyDescent="0.3">
      <c r="B2593" s="7"/>
      <c r="C2593"/>
      <c r="D2593"/>
      <c r="E2593" s="8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</row>
    <row r="2594" spans="2:29" x14ac:dyDescent="0.3">
      <c r="B2594" s="7"/>
      <c r="C2594"/>
      <c r="D2594"/>
      <c r="E2594" s="8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</row>
    <row r="2595" spans="2:29" x14ac:dyDescent="0.3">
      <c r="B2595" s="7"/>
      <c r="C2595"/>
      <c r="D2595"/>
      <c r="E2595" s="8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</row>
    <row r="2596" spans="2:29" x14ac:dyDescent="0.3">
      <c r="B2596" s="7"/>
      <c r="C2596"/>
      <c r="D2596"/>
      <c r="E2596" s="8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</row>
    <row r="2597" spans="2:29" x14ac:dyDescent="0.3">
      <c r="B2597" s="7"/>
      <c r="C2597"/>
      <c r="D2597"/>
      <c r="E2597" s="8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</row>
    <row r="2598" spans="2:29" x14ac:dyDescent="0.3">
      <c r="B2598" s="7"/>
      <c r="C2598"/>
      <c r="D2598"/>
      <c r="E2598" s="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</row>
    <row r="2599" spans="2:29" x14ac:dyDescent="0.3">
      <c r="B2599" s="7"/>
      <c r="C2599"/>
      <c r="D2599"/>
      <c r="E2599" s="8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</row>
    <row r="2600" spans="2:29" x14ac:dyDescent="0.3">
      <c r="B2600" s="7"/>
      <c r="C2600"/>
      <c r="D2600"/>
      <c r="E2600" s="8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</row>
    <row r="2601" spans="2:29" x14ac:dyDescent="0.3">
      <c r="B2601" s="7"/>
      <c r="C2601"/>
      <c r="D2601"/>
      <c r="E2601" s="8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</row>
    <row r="2602" spans="2:29" x14ac:dyDescent="0.3">
      <c r="B2602" s="7"/>
      <c r="C2602"/>
      <c r="D2602"/>
      <c r="E2602" s="8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</row>
    <row r="2603" spans="2:29" x14ac:dyDescent="0.3">
      <c r="B2603" s="7"/>
      <c r="C2603"/>
      <c r="D2603"/>
      <c r="E2603" s="8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</row>
    <row r="2604" spans="2:29" x14ac:dyDescent="0.3">
      <c r="B2604" s="7"/>
      <c r="C2604"/>
      <c r="D2604"/>
      <c r="E2604" s="8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</row>
    <row r="2605" spans="2:29" x14ac:dyDescent="0.3">
      <c r="B2605" s="7"/>
      <c r="C2605"/>
      <c r="D2605"/>
      <c r="E2605" s="8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</row>
    <row r="2606" spans="2:29" x14ac:dyDescent="0.3">
      <c r="B2606" s="7"/>
      <c r="C2606"/>
      <c r="D2606"/>
      <c r="E2606" s="8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</row>
    <row r="2607" spans="2:29" x14ac:dyDescent="0.3">
      <c r="B2607" s="7"/>
      <c r="C2607"/>
      <c r="D2607"/>
      <c r="E2607" s="8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</row>
    <row r="2608" spans="2:29" x14ac:dyDescent="0.3">
      <c r="B2608" s="7"/>
      <c r="C2608"/>
      <c r="D2608"/>
      <c r="E2608" s="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</row>
    <row r="2609" spans="2:29" x14ac:dyDescent="0.3">
      <c r="B2609" s="7"/>
      <c r="C2609"/>
      <c r="D2609"/>
      <c r="E2609" s="8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</row>
    <row r="2610" spans="2:29" x14ac:dyDescent="0.3">
      <c r="B2610" s="7"/>
      <c r="C2610"/>
      <c r="D2610"/>
      <c r="E2610" s="8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</row>
    <row r="2611" spans="2:29" x14ac:dyDescent="0.3">
      <c r="B2611" s="7"/>
      <c r="C2611"/>
      <c r="D2611"/>
      <c r="E2611" s="8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</row>
    <row r="2612" spans="2:29" x14ac:dyDescent="0.3">
      <c r="B2612" s="7"/>
      <c r="C2612"/>
      <c r="D2612"/>
      <c r="E2612" s="8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</row>
    <row r="2613" spans="2:29" x14ac:dyDescent="0.3">
      <c r="B2613" s="7"/>
      <c r="C2613"/>
      <c r="D2613"/>
      <c r="E2613" s="8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</row>
    <row r="2614" spans="2:29" x14ac:dyDescent="0.3">
      <c r="B2614" s="7"/>
      <c r="C2614"/>
      <c r="D2614"/>
      <c r="E2614" s="8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</row>
    <row r="2615" spans="2:29" x14ac:dyDescent="0.3">
      <c r="B2615" s="7"/>
      <c r="C2615"/>
      <c r="D2615"/>
      <c r="E2615" s="8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</row>
    <row r="2616" spans="2:29" x14ac:dyDescent="0.3">
      <c r="B2616" s="7"/>
      <c r="C2616"/>
      <c r="D2616"/>
      <c r="E2616" s="8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</row>
    <row r="2617" spans="2:29" x14ac:dyDescent="0.3">
      <c r="B2617" s="7"/>
      <c r="C2617"/>
      <c r="D2617"/>
      <c r="E2617" s="8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</row>
    <row r="2618" spans="2:29" x14ac:dyDescent="0.3">
      <c r="B2618" s="7"/>
      <c r="C2618"/>
      <c r="D2618"/>
      <c r="E2618" s="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</row>
    <row r="2619" spans="2:29" x14ac:dyDescent="0.3">
      <c r="B2619" s="7"/>
      <c r="C2619"/>
      <c r="D2619"/>
      <c r="E2619" s="8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</row>
    <row r="2620" spans="2:29" x14ac:dyDescent="0.3">
      <c r="B2620" s="7"/>
      <c r="C2620"/>
      <c r="D2620"/>
      <c r="E2620" s="8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</row>
    <row r="2621" spans="2:29" x14ac:dyDescent="0.3">
      <c r="B2621" s="7"/>
      <c r="C2621"/>
      <c r="D2621"/>
      <c r="E2621" s="8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</row>
    <row r="2622" spans="2:29" x14ac:dyDescent="0.3">
      <c r="B2622" s="7"/>
      <c r="C2622"/>
      <c r="D2622"/>
      <c r="E2622" s="8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</row>
    <row r="2623" spans="2:29" x14ac:dyDescent="0.3">
      <c r="B2623" s="7"/>
      <c r="C2623"/>
      <c r="D2623"/>
      <c r="E2623" s="8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</row>
    <row r="2624" spans="2:29" x14ac:dyDescent="0.3">
      <c r="B2624" s="7"/>
      <c r="C2624"/>
      <c r="D2624"/>
      <c r="E2624" s="8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</row>
    <row r="2625" spans="2:29" x14ac:dyDescent="0.3">
      <c r="B2625" s="7"/>
      <c r="C2625"/>
      <c r="D2625"/>
      <c r="E2625" s="8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</row>
    <row r="2626" spans="2:29" x14ac:dyDescent="0.3">
      <c r="B2626" s="7"/>
      <c r="C2626"/>
      <c r="D2626"/>
      <c r="E2626" s="8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</row>
    <row r="2627" spans="2:29" x14ac:dyDescent="0.3">
      <c r="B2627" s="7"/>
      <c r="C2627"/>
      <c r="D2627"/>
      <c r="E2627" s="8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</row>
    <row r="2628" spans="2:29" x14ac:dyDescent="0.3">
      <c r="B2628" s="7"/>
      <c r="C2628"/>
      <c r="D2628"/>
      <c r="E2628" s="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</row>
    <row r="2629" spans="2:29" x14ac:dyDescent="0.3">
      <c r="B2629" s="7"/>
      <c r="C2629"/>
      <c r="D2629"/>
      <c r="E2629" s="8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</row>
    <row r="2630" spans="2:29" x14ac:dyDescent="0.3">
      <c r="B2630" s="7"/>
      <c r="C2630"/>
      <c r="D2630"/>
      <c r="E2630" s="8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</row>
    <row r="2631" spans="2:29" x14ac:dyDescent="0.3">
      <c r="B2631" s="7"/>
      <c r="C2631"/>
      <c r="D2631"/>
      <c r="E2631" s="8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</row>
    <row r="2632" spans="2:29" x14ac:dyDescent="0.3">
      <c r="B2632" s="7"/>
      <c r="C2632"/>
      <c r="D2632"/>
      <c r="E2632" s="8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</row>
    <row r="2633" spans="2:29" x14ac:dyDescent="0.3">
      <c r="B2633" s="7"/>
      <c r="C2633"/>
      <c r="D2633"/>
      <c r="E2633" s="8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</row>
    <row r="2634" spans="2:29" x14ac:dyDescent="0.3">
      <c r="B2634" s="7"/>
      <c r="C2634"/>
      <c r="D2634"/>
      <c r="E2634" s="8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</row>
    <row r="2635" spans="2:29" x14ac:dyDescent="0.3">
      <c r="B2635" s="7"/>
      <c r="C2635"/>
      <c r="D2635"/>
      <c r="E2635" s="8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</row>
    <row r="2636" spans="2:29" x14ac:dyDescent="0.3">
      <c r="B2636" s="7"/>
      <c r="C2636"/>
      <c r="D2636"/>
      <c r="E2636" s="8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</row>
    <row r="2637" spans="2:29" x14ac:dyDescent="0.3">
      <c r="B2637" s="7"/>
      <c r="C2637"/>
      <c r="D2637"/>
      <c r="E2637" s="8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</row>
    <row r="2638" spans="2:29" x14ac:dyDescent="0.3">
      <c r="B2638" s="7"/>
      <c r="C2638"/>
      <c r="D2638"/>
      <c r="E2638" s="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</row>
    <row r="2639" spans="2:29" x14ac:dyDescent="0.3">
      <c r="B2639" s="7"/>
      <c r="C2639"/>
      <c r="D2639"/>
      <c r="E2639" s="8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</row>
    <row r="2640" spans="2:29" x14ac:dyDescent="0.3">
      <c r="B2640" s="7"/>
      <c r="C2640"/>
      <c r="D2640"/>
      <c r="E2640" s="8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</row>
    <row r="2641" spans="2:29" x14ac:dyDescent="0.3">
      <c r="B2641" s="7"/>
      <c r="C2641"/>
      <c r="D2641"/>
      <c r="E2641" s="8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</row>
    <row r="2642" spans="2:29" x14ac:dyDescent="0.3">
      <c r="B2642" s="7"/>
      <c r="C2642"/>
      <c r="D2642"/>
      <c r="E2642" s="8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</row>
    <row r="2643" spans="2:29" x14ac:dyDescent="0.3">
      <c r="B2643" s="7"/>
      <c r="C2643"/>
      <c r="D2643"/>
      <c r="E2643" s="8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</row>
    <row r="2644" spans="2:29" x14ac:dyDescent="0.3">
      <c r="B2644" s="7"/>
      <c r="C2644"/>
      <c r="D2644"/>
      <c r="E2644" s="8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</row>
    <row r="2645" spans="2:29" x14ac:dyDescent="0.3">
      <c r="B2645" s="7"/>
      <c r="C2645"/>
      <c r="D2645"/>
      <c r="E2645" s="8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</row>
    <row r="2646" spans="2:29" x14ac:dyDescent="0.3">
      <c r="B2646" s="7"/>
      <c r="C2646"/>
      <c r="D2646"/>
      <c r="E2646" s="8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</row>
    <row r="2647" spans="2:29" x14ac:dyDescent="0.3">
      <c r="B2647" s="7"/>
      <c r="C2647"/>
      <c r="D2647"/>
      <c r="E2647" s="8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</row>
    <row r="2648" spans="2:29" x14ac:dyDescent="0.3">
      <c r="B2648" s="7"/>
      <c r="C2648"/>
      <c r="D2648"/>
      <c r="E2648" s="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</row>
    <row r="2649" spans="2:29" x14ac:dyDescent="0.3">
      <c r="B2649" s="7"/>
      <c r="C2649"/>
      <c r="D2649"/>
      <c r="E2649" s="8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</row>
    <row r="2650" spans="2:29" x14ac:dyDescent="0.3">
      <c r="B2650" s="7"/>
      <c r="C2650"/>
      <c r="D2650"/>
      <c r="E2650" s="8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</row>
    <row r="2651" spans="2:29" x14ac:dyDescent="0.3">
      <c r="B2651" s="7"/>
      <c r="C2651"/>
      <c r="D2651"/>
      <c r="E2651" s="8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</row>
    <row r="2652" spans="2:29" x14ac:dyDescent="0.3">
      <c r="B2652" s="7"/>
      <c r="C2652"/>
      <c r="D2652"/>
      <c r="E2652" s="8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</row>
    <row r="2653" spans="2:29" x14ac:dyDescent="0.3">
      <c r="B2653" s="7"/>
      <c r="C2653"/>
      <c r="D2653"/>
      <c r="E2653" s="8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</row>
    <row r="2654" spans="2:29" x14ac:dyDescent="0.3">
      <c r="B2654" s="7"/>
      <c r="C2654"/>
      <c r="D2654"/>
      <c r="E2654" s="8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</row>
    <row r="2655" spans="2:29" x14ac:dyDescent="0.3">
      <c r="B2655" s="7"/>
      <c r="C2655"/>
      <c r="D2655"/>
      <c r="E2655" s="8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</row>
    <row r="2656" spans="2:29" x14ac:dyDescent="0.3">
      <c r="B2656" s="7"/>
      <c r="C2656"/>
      <c r="D2656"/>
      <c r="E2656" s="8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</row>
    <row r="2657" spans="2:29" x14ac:dyDescent="0.3">
      <c r="B2657" s="7"/>
      <c r="C2657"/>
      <c r="D2657"/>
      <c r="E2657" s="8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</row>
    <row r="2658" spans="2:29" x14ac:dyDescent="0.3">
      <c r="B2658" s="7"/>
      <c r="C2658"/>
      <c r="D2658"/>
      <c r="E2658" s="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</row>
    <row r="2659" spans="2:29" x14ac:dyDescent="0.3">
      <c r="B2659" s="7"/>
      <c r="C2659"/>
      <c r="D2659"/>
      <c r="E2659" s="8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</row>
    <row r="2660" spans="2:29" x14ac:dyDescent="0.3">
      <c r="B2660" s="7"/>
      <c r="C2660"/>
      <c r="D2660"/>
      <c r="E2660" s="8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</row>
    <row r="2661" spans="2:29" x14ac:dyDescent="0.3">
      <c r="B2661" s="7"/>
      <c r="C2661"/>
      <c r="D2661"/>
      <c r="E2661" s="8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</row>
    <row r="2662" spans="2:29" x14ac:dyDescent="0.3">
      <c r="B2662" s="7"/>
      <c r="C2662"/>
      <c r="D2662"/>
      <c r="E2662" s="8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</row>
    <row r="2663" spans="2:29" x14ac:dyDescent="0.3">
      <c r="B2663" s="7"/>
      <c r="C2663"/>
      <c r="D2663"/>
      <c r="E2663" s="8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</row>
    <row r="2664" spans="2:29" x14ac:dyDescent="0.3">
      <c r="B2664" s="7"/>
      <c r="C2664"/>
      <c r="D2664"/>
      <c r="E2664" s="8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</row>
    <row r="2665" spans="2:29" x14ac:dyDescent="0.3">
      <c r="B2665" s="7"/>
      <c r="C2665"/>
      <c r="D2665"/>
      <c r="E2665" s="8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</row>
    <row r="2666" spans="2:29" x14ac:dyDescent="0.3">
      <c r="B2666" s="7"/>
      <c r="C2666"/>
      <c r="D2666"/>
      <c r="E2666" s="8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</row>
    <row r="2667" spans="2:29" x14ac:dyDescent="0.3">
      <c r="B2667" s="7"/>
      <c r="C2667"/>
      <c r="D2667"/>
      <c r="E2667" s="8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</row>
    <row r="2668" spans="2:29" x14ac:dyDescent="0.3">
      <c r="B2668" s="7"/>
      <c r="C2668"/>
      <c r="D2668"/>
      <c r="E2668" s="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</row>
    <row r="2669" spans="2:29" x14ac:dyDescent="0.3">
      <c r="B2669" s="7"/>
      <c r="C2669"/>
      <c r="D2669"/>
      <c r="E2669" s="8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</row>
    <row r="2670" spans="2:29" x14ac:dyDescent="0.3">
      <c r="B2670" s="7"/>
      <c r="C2670"/>
      <c r="D2670"/>
      <c r="E2670" s="8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</row>
    <row r="2671" spans="2:29" x14ac:dyDescent="0.3">
      <c r="B2671" s="7"/>
      <c r="C2671"/>
      <c r="D2671"/>
      <c r="E2671" s="8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</row>
    <row r="2672" spans="2:29" x14ac:dyDescent="0.3">
      <c r="B2672" s="7"/>
      <c r="C2672"/>
      <c r="D2672"/>
      <c r="E2672" s="8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</row>
    <row r="2673" spans="2:29" x14ac:dyDescent="0.3">
      <c r="B2673" s="7"/>
      <c r="C2673"/>
      <c r="D2673"/>
      <c r="E2673" s="8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</row>
    <row r="2674" spans="2:29" x14ac:dyDescent="0.3">
      <c r="B2674" s="7"/>
      <c r="C2674"/>
      <c r="D2674"/>
      <c r="E2674" s="8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</row>
    <row r="2675" spans="2:29" x14ac:dyDescent="0.3">
      <c r="B2675" s="7"/>
      <c r="C2675"/>
      <c r="D2675"/>
      <c r="E2675" s="8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</row>
    <row r="2676" spans="2:29" x14ac:dyDescent="0.3">
      <c r="B2676" s="7"/>
      <c r="C2676"/>
      <c r="D2676"/>
      <c r="E2676" s="8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</row>
    <row r="2677" spans="2:29" x14ac:dyDescent="0.3">
      <c r="B2677" s="7"/>
      <c r="C2677"/>
      <c r="D2677"/>
      <c r="E2677" s="8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</row>
    <row r="2678" spans="2:29" x14ac:dyDescent="0.3">
      <c r="B2678" s="7"/>
      <c r="C2678"/>
      <c r="D2678"/>
      <c r="E2678" s="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</row>
    <row r="2679" spans="2:29" x14ac:dyDescent="0.3">
      <c r="B2679" s="7"/>
      <c r="C2679"/>
      <c r="D2679"/>
      <c r="E2679" s="8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</row>
    <row r="2680" spans="2:29" x14ac:dyDescent="0.3">
      <c r="B2680" s="7"/>
      <c r="C2680"/>
      <c r="D2680"/>
      <c r="E2680" s="8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</row>
    <row r="2681" spans="2:29" x14ac:dyDescent="0.3">
      <c r="B2681" s="7"/>
      <c r="C2681"/>
      <c r="D2681"/>
      <c r="E2681" s="8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</row>
    <row r="2682" spans="2:29" x14ac:dyDescent="0.3">
      <c r="B2682" s="7"/>
      <c r="C2682"/>
      <c r="D2682"/>
      <c r="E2682" s="8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</row>
    <row r="2683" spans="2:29" x14ac:dyDescent="0.3">
      <c r="B2683" s="7"/>
      <c r="C2683"/>
      <c r="D2683"/>
      <c r="E2683" s="8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</row>
    <row r="2684" spans="2:29" x14ac:dyDescent="0.3">
      <c r="B2684" s="7"/>
      <c r="C2684"/>
      <c r="D2684"/>
      <c r="E2684" s="8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</row>
    <row r="2685" spans="2:29" x14ac:dyDescent="0.3">
      <c r="B2685" s="7"/>
      <c r="C2685"/>
      <c r="D2685"/>
      <c r="E2685" s="8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</row>
    <row r="2686" spans="2:29" x14ac:dyDescent="0.3">
      <c r="B2686" s="7"/>
      <c r="C2686"/>
      <c r="D2686"/>
      <c r="E2686" s="8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</row>
    <row r="2687" spans="2:29" x14ac:dyDescent="0.3">
      <c r="B2687" s="7"/>
      <c r="C2687"/>
      <c r="D2687"/>
      <c r="E2687" s="8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</row>
    <row r="2688" spans="2:29" x14ac:dyDescent="0.3">
      <c r="B2688" s="7"/>
      <c r="C2688"/>
      <c r="D2688"/>
      <c r="E2688" s="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</row>
    <row r="2689" spans="2:29" x14ac:dyDescent="0.3">
      <c r="B2689" s="7"/>
      <c r="C2689"/>
      <c r="D2689"/>
      <c r="E2689" s="8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</row>
    <row r="2690" spans="2:29" x14ac:dyDescent="0.3">
      <c r="B2690" s="7"/>
      <c r="C2690"/>
      <c r="D2690"/>
      <c r="E2690" s="8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</row>
    <row r="2691" spans="2:29" x14ac:dyDescent="0.3">
      <c r="B2691" s="7"/>
      <c r="C2691"/>
      <c r="D2691"/>
      <c r="E2691" s="8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</row>
    <row r="2692" spans="2:29" x14ac:dyDescent="0.3">
      <c r="B2692" s="7"/>
      <c r="C2692"/>
      <c r="D2692"/>
      <c r="E2692" s="8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</row>
    <row r="2693" spans="2:29" x14ac:dyDescent="0.3">
      <c r="B2693" s="7"/>
      <c r="C2693"/>
      <c r="D2693"/>
      <c r="E2693" s="8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</row>
    <row r="2694" spans="2:29" x14ac:dyDescent="0.3">
      <c r="B2694" s="7"/>
      <c r="C2694"/>
      <c r="D2694"/>
      <c r="E2694" s="8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</row>
    <row r="2695" spans="2:29" x14ac:dyDescent="0.3">
      <c r="B2695" s="7"/>
      <c r="C2695"/>
      <c r="D2695"/>
      <c r="E2695" s="8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</row>
    <row r="2696" spans="2:29" x14ac:dyDescent="0.3">
      <c r="B2696" s="7"/>
      <c r="C2696"/>
      <c r="D2696"/>
      <c r="E2696" s="8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</row>
    <row r="2697" spans="2:29" x14ac:dyDescent="0.3">
      <c r="B2697" s="7"/>
      <c r="C2697"/>
      <c r="D2697"/>
      <c r="E2697" s="8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</row>
    <row r="2698" spans="2:29" x14ac:dyDescent="0.3">
      <c r="B2698" s="7"/>
      <c r="C2698"/>
      <c r="D2698"/>
      <c r="E2698" s="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</row>
    <row r="2699" spans="2:29" x14ac:dyDescent="0.3">
      <c r="B2699" s="7"/>
      <c r="C2699"/>
      <c r="D2699"/>
      <c r="E2699" s="8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</row>
    <row r="2700" spans="2:29" x14ac:dyDescent="0.3">
      <c r="B2700" s="7"/>
      <c r="C2700"/>
      <c r="D2700"/>
      <c r="E2700" s="8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</row>
    <row r="2701" spans="2:29" x14ac:dyDescent="0.3">
      <c r="B2701" s="7"/>
      <c r="C2701"/>
      <c r="D2701"/>
      <c r="E2701" s="8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</row>
    <row r="2702" spans="2:29" x14ac:dyDescent="0.3">
      <c r="B2702" s="7"/>
      <c r="C2702"/>
      <c r="D2702"/>
      <c r="E2702" s="8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</row>
    <row r="2703" spans="2:29" x14ac:dyDescent="0.3">
      <c r="B2703" s="7"/>
      <c r="C2703"/>
      <c r="D2703"/>
      <c r="E2703" s="8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</row>
    <row r="2704" spans="2:29" x14ac:dyDescent="0.3">
      <c r="B2704" s="7"/>
      <c r="C2704"/>
      <c r="D2704"/>
      <c r="E2704" s="8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</row>
    <row r="2705" spans="2:29" x14ac:dyDescent="0.3">
      <c r="B2705" s="7"/>
      <c r="C2705"/>
      <c r="D2705"/>
      <c r="E2705" s="8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</row>
    <row r="2706" spans="2:29" x14ac:dyDescent="0.3">
      <c r="B2706" s="7"/>
      <c r="C2706"/>
      <c r="D2706"/>
      <c r="E2706" s="8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</row>
    <row r="2707" spans="2:29" x14ac:dyDescent="0.3">
      <c r="B2707" s="7"/>
      <c r="C2707"/>
      <c r="D2707"/>
      <c r="E2707" s="8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</row>
    <row r="2708" spans="2:29" x14ac:dyDescent="0.3">
      <c r="B2708" s="7"/>
      <c r="C2708"/>
      <c r="D2708"/>
      <c r="E2708" s="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</row>
    <row r="2709" spans="2:29" x14ac:dyDescent="0.3">
      <c r="B2709" s="7"/>
      <c r="C2709"/>
      <c r="D2709"/>
      <c r="E2709" s="8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</row>
    <row r="2710" spans="2:29" x14ac:dyDescent="0.3">
      <c r="B2710" s="7"/>
      <c r="C2710"/>
      <c r="D2710"/>
      <c r="E2710" s="8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</row>
    <row r="2711" spans="2:29" x14ac:dyDescent="0.3">
      <c r="B2711" s="7"/>
      <c r="C2711"/>
      <c r="D2711"/>
      <c r="E2711" s="8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</row>
    <row r="2712" spans="2:29" x14ac:dyDescent="0.3">
      <c r="B2712" s="7"/>
      <c r="C2712"/>
      <c r="D2712"/>
      <c r="E2712" s="8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</row>
    <row r="2713" spans="2:29" x14ac:dyDescent="0.3">
      <c r="B2713" s="7"/>
      <c r="C2713"/>
      <c r="D2713"/>
      <c r="E2713" s="8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</row>
    <row r="2714" spans="2:29" x14ac:dyDescent="0.3">
      <c r="B2714" s="7"/>
      <c r="C2714"/>
      <c r="D2714"/>
      <c r="E2714" s="8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</row>
    <row r="2715" spans="2:29" x14ac:dyDescent="0.3">
      <c r="B2715" s="7"/>
      <c r="C2715"/>
      <c r="D2715"/>
      <c r="E2715" s="8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</row>
    <row r="2716" spans="2:29" x14ac:dyDescent="0.3">
      <c r="B2716" s="7"/>
      <c r="C2716"/>
      <c r="D2716"/>
      <c r="E2716" s="8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</row>
    <row r="2717" spans="2:29" x14ac:dyDescent="0.3">
      <c r="B2717" s="7"/>
      <c r="C2717"/>
      <c r="D2717"/>
      <c r="E2717" s="8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</row>
    <row r="2718" spans="2:29" x14ac:dyDescent="0.3">
      <c r="B2718" s="7"/>
      <c r="C2718"/>
      <c r="D2718"/>
      <c r="E2718" s="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</row>
    <row r="2719" spans="2:29" x14ac:dyDescent="0.3">
      <c r="B2719" s="7"/>
      <c r="C2719"/>
      <c r="D2719"/>
      <c r="E2719" s="8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</row>
    <row r="2720" spans="2:29" x14ac:dyDescent="0.3">
      <c r="B2720" s="7"/>
      <c r="C2720"/>
      <c r="D2720"/>
      <c r="E2720" s="8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</row>
    <row r="2721" spans="2:29" x14ac:dyDescent="0.3">
      <c r="B2721" s="7"/>
      <c r="C2721"/>
      <c r="D2721"/>
      <c r="E2721" s="8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</row>
    <row r="2722" spans="2:29" x14ac:dyDescent="0.3">
      <c r="B2722" s="7"/>
      <c r="C2722"/>
      <c r="D2722"/>
      <c r="E2722" s="8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</row>
    <row r="2723" spans="2:29" x14ac:dyDescent="0.3">
      <c r="B2723" s="7"/>
      <c r="C2723"/>
      <c r="D2723"/>
      <c r="E2723" s="8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</row>
    <row r="2724" spans="2:29" x14ac:dyDescent="0.3">
      <c r="B2724" s="7"/>
      <c r="C2724"/>
      <c r="D2724"/>
      <c r="E2724" s="8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</row>
    <row r="2725" spans="2:29" x14ac:dyDescent="0.3">
      <c r="B2725" s="7"/>
      <c r="C2725"/>
      <c r="D2725"/>
      <c r="E2725" s="8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</row>
    <row r="2726" spans="2:29" x14ac:dyDescent="0.3">
      <c r="B2726" s="7"/>
      <c r="C2726"/>
      <c r="D2726"/>
      <c r="E2726" s="8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</row>
    <row r="2727" spans="2:29" x14ac:dyDescent="0.3">
      <c r="B2727" s="7"/>
      <c r="C2727"/>
      <c r="D2727"/>
      <c r="E2727" s="8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</row>
    <row r="2728" spans="2:29" x14ac:dyDescent="0.3">
      <c r="B2728" s="7"/>
      <c r="C2728"/>
      <c r="D2728"/>
      <c r="E2728" s="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</row>
    <row r="2729" spans="2:29" x14ac:dyDescent="0.3">
      <c r="B2729" s="7"/>
      <c r="C2729"/>
      <c r="D2729"/>
      <c r="E2729" s="8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</row>
    <row r="2730" spans="2:29" x14ac:dyDescent="0.3">
      <c r="B2730" s="7"/>
      <c r="C2730"/>
      <c r="D2730"/>
      <c r="E2730" s="8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</row>
    <row r="2731" spans="2:29" x14ac:dyDescent="0.3">
      <c r="B2731" s="7"/>
      <c r="C2731"/>
      <c r="D2731"/>
      <c r="E2731" s="8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</row>
    <row r="2732" spans="2:29" x14ac:dyDescent="0.3">
      <c r="B2732" s="7"/>
      <c r="C2732"/>
      <c r="D2732"/>
      <c r="E2732" s="8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</row>
    <row r="2733" spans="2:29" x14ac:dyDescent="0.3">
      <c r="B2733" s="7"/>
      <c r="C2733"/>
      <c r="D2733"/>
      <c r="E2733" s="8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</row>
    <row r="2734" spans="2:29" x14ac:dyDescent="0.3">
      <c r="B2734" s="7"/>
      <c r="C2734"/>
      <c r="D2734"/>
      <c r="E2734" s="8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</row>
    <row r="2735" spans="2:29" x14ac:dyDescent="0.3">
      <c r="B2735" s="7"/>
      <c r="C2735"/>
      <c r="D2735"/>
      <c r="E2735" s="8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</row>
    <row r="2736" spans="2:29" x14ac:dyDescent="0.3">
      <c r="B2736" s="7"/>
      <c r="C2736"/>
      <c r="D2736"/>
      <c r="E2736" s="8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</row>
    <row r="2737" spans="2:29" x14ac:dyDescent="0.3">
      <c r="B2737" s="7"/>
      <c r="C2737"/>
      <c r="D2737"/>
      <c r="E2737" s="8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</row>
    <row r="2738" spans="2:29" x14ac:dyDescent="0.3">
      <c r="B2738" s="7"/>
      <c r="C2738"/>
      <c r="D2738"/>
      <c r="E2738" s="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</row>
    <row r="2739" spans="2:29" x14ac:dyDescent="0.3">
      <c r="B2739" s="7"/>
      <c r="C2739"/>
      <c r="D2739"/>
      <c r="E2739" s="8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</row>
    <row r="2740" spans="2:29" x14ac:dyDescent="0.3">
      <c r="B2740" s="7"/>
      <c r="C2740"/>
      <c r="D2740"/>
      <c r="E2740" s="8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</row>
    <row r="2741" spans="2:29" x14ac:dyDescent="0.3">
      <c r="B2741" s="7"/>
      <c r="C2741"/>
      <c r="D2741"/>
      <c r="E2741" s="8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</row>
    <row r="2742" spans="2:29" x14ac:dyDescent="0.3">
      <c r="B2742" s="7"/>
      <c r="C2742"/>
      <c r="D2742"/>
      <c r="E2742" s="8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</row>
    <row r="2743" spans="2:29" x14ac:dyDescent="0.3">
      <c r="B2743" s="7"/>
      <c r="C2743"/>
      <c r="D2743"/>
      <c r="E2743" s="8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</row>
    <row r="2744" spans="2:29" x14ac:dyDescent="0.3">
      <c r="B2744" s="7"/>
      <c r="C2744"/>
      <c r="D2744"/>
      <c r="E2744" s="8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</row>
    <row r="2745" spans="2:29" x14ac:dyDescent="0.3">
      <c r="B2745" s="7"/>
      <c r="C2745"/>
      <c r="D2745"/>
      <c r="E2745" s="8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</row>
    <row r="2746" spans="2:29" x14ac:dyDescent="0.3">
      <c r="B2746" s="7"/>
      <c r="C2746"/>
      <c r="D2746"/>
      <c r="E2746" s="8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</row>
    <row r="2747" spans="2:29" x14ac:dyDescent="0.3">
      <c r="B2747" s="7"/>
      <c r="C2747"/>
      <c r="D2747"/>
      <c r="E2747" s="8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</row>
    <row r="2748" spans="2:29" x14ac:dyDescent="0.3">
      <c r="B2748" s="7"/>
      <c r="C2748"/>
      <c r="D2748"/>
      <c r="E2748" s="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</row>
    <row r="2749" spans="2:29" x14ac:dyDescent="0.3">
      <c r="B2749" s="7"/>
      <c r="C2749"/>
      <c r="D2749"/>
      <c r="E2749" s="8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</row>
    <row r="2750" spans="2:29" x14ac:dyDescent="0.3">
      <c r="B2750" s="7"/>
      <c r="C2750"/>
      <c r="D2750"/>
      <c r="E2750" s="8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</row>
    <row r="2751" spans="2:29" x14ac:dyDescent="0.3">
      <c r="B2751" s="7"/>
      <c r="C2751"/>
      <c r="D2751"/>
      <c r="E2751" s="8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</row>
    <row r="2752" spans="2:29" x14ac:dyDescent="0.3">
      <c r="B2752" s="7"/>
      <c r="C2752"/>
      <c r="D2752"/>
      <c r="E2752" s="8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</row>
    <row r="2753" spans="2:29" x14ac:dyDescent="0.3">
      <c r="B2753" s="7"/>
      <c r="C2753"/>
      <c r="D2753"/>
      <c r="E2753" s="8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</row>
    <row r="2754" spans="2:29" x14ac:dyDescent="0.3">
      <c r="B2754" s="7"/>
      <c r="C2754"/>
      <c r="D2754"/>
      <c r="E2754" s="8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</row>
    <row r="2755" spans="2:29" x14ac:dyDescent="0.3">
      <c r="B2755" s="7"/>
      <c r="C2755"/>
      <c r="D2755"/>
      <c r="E2755" s="8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</row>
    <row r="2756" spans="2:29" x14ac:dyDescent="0.3">
      <c r="B2756" s="7"/>
      <c r="C2756"/>
      <c r="D2756"/>
      <c r="E2756" s="8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</row>
    <row r="2757" spans="2:29" x14ac:dyDescent="0.3">
      <c r="B2757" s="7"/>
      <c r="C2757"/>
      <c r="D2757"/>
      <c r="E2757" s="8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</row>
    <row r="2758" spans="2:29" x14ac:dyDescent="0.3">
      <c r="B2758" s="7"/>
      <c r="C2758"/>
      <c r="D2758"/>
      <c r="E2758" s="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</row>
    <row r="2759" spans="2:29" x14ac:dyDescent="0.3">
      <c r="B2759" s="7"/>
      <c r="C2759"/>
      <c r="D2759"/>
      <c r="E2759" s="8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</row>
    <row r="2760" spans="2:29" x14ac:dyDescent="0.3">
      <c r="B2760" s="7"/>
      <c r="C2760"/>
      <c r="D2760"/>
      <c r="E2760" s="8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</row>
    <row r="2761" spans="2:29" x14ac:dyDescent="0.3">
      <c r="B2761" s="7"/>
      <c r="C2761"/>
      <c r="D2761"/>
      <c r="E2761" s="8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</row>
    <row r="2762" spans="2:29" x14ac:dyDescent="0.3">
      <c r="B2762" s="7"/>
      <c r="C2762"/>
      <c r="D2762"/>
      <c r="E2762" s="8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</row>
    <row r="2763" spans="2:29" x14ac:dyDescent="0.3">
      <c r="B2763" s="7"/>
      <c r="C2763"/>
      <c r="D2763"/>
      <c r="E2763" s="8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</row>
    <row r="2764" spans="2:29" x14ac:dyDescent="0.3">
      <c r="B2764" s="7"/>
      <c r="C2764"/>
      <c r="D2764"/>
      <c r="E2764" s="8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</row>
    <row r="2765" spans="2:29" x14ac:dyDescent="0.3">
      <c r="B2765" s="7"/>
      <c r="C2765"/>
      <c r="D2765"/>
      <c r="E2765" s="8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</row>
    <row r="2766" spans="2:29" x14ac:dyDescent="0.3">
      <c r="B2766" s="7"/>
      <c r="C2766"/>
      <c r="D2766"/>
      <c r="E2766" s="8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</row>
    <row r="2767" spans="2:29" x14ac:dyDescent="0.3">
      <c r="B2767" s="7"/>
      <c r="C2767"/>
      <c r="D2767"/>
      <c r="E2767" s="8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</row>
    <row r="2768" spans="2:29" x14ac:dyDescent="0.3">
      <c r="B2768" s="7"/>
      <c r="C2768"/>
      <c r="D2768"/>
      <c r="E2768" s="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</row>
    <row r="2769" spans="2:29" x14ac:dyDescent="0.3">
      <c r="B2769" s="7"/>
      <c r="C2769"/>
      <c r="D2769"/>
      <c r="E2769" s="8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</row>
    <row r="2770" spans="2:29" x14ac:dyDescent="0.3">
      <c r="B2770" s="7"/>
      <c r="C2770"/>
      <c r="D2770"/>
      <c r="E2770" s="8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</row>
    <row r="2771" spans="2:29" x14ac:dyDescent="0.3">
      <c r="B2771" s="7"/>
      <c r="C2771"/>
      <c r="D2771"/>
      <c r="E2771" s="8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</row>
    <row r="2772" spans="2:29" x14ac:dyDescent="0.3">
      <c r="B2772" s="7"/>
      <c r="C2772"/>
      <c r="D2772"/>
      <c r="E2772" s="8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</row>
    <row r="2773" spans="2:29" x14ac:dyDescent="0.3">
      <c r="B2773" s="7"/>
      <c r="C2773"/>
      <c r="D2773"/>
      <c r="E2773" s="8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</row>
    <row r="2774" spans="2:29" x14ac:dyDescent="0.3">
      <c r="B2774" s="7"/>
      <c r="C2774"/>
      <c r="D2774"/>
      <c r="E2774" s="8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</row>
    <row r="2775" spans="2:29" x14ac:dyDescent="0.3">
      <c r="B2775" s="7"/>
      <c r="C2775"/>
      <c r="D2775"/>
      <c r="E2775" s="8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</row>
    <row r="2776" spans="2:29" x14ac:dyDescent="0.3">
      <c r="B2776" s="7"/>
      <c r="C2776"/>
      <c r="D2776"/>
      <c r="E2776" s="8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</row>
    <row r="2777" spans="2:29" x14ac:dyDescent="0.3">
      <c r="B2777" s="7"/>
      <c r="C2777"/>
      <c r="D2777"/>
      <c r="E2777" s="8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</row>
    <row r="2778" spans="2:29" x14ac:dyDescent="0.3">
      <c r="B2778" s="7"/>
      <c r="C2778"/>
      <c r="D2778"/>
      <c r="E2778" s="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</row>
    <row r="2779" spans="2:29" x14ac:dyDescent="0.3">
      <c r="B2779" s="7"/>
      <c r="C2779"/>
      <c r="D2779"/>
      <c r="E2779" s="8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</row>
    <row r="2780" spans="2:29" x14ac:dyDescent="0.3">
      <c r="B2780" s="7"/>
      <c r="C2780"/>
      <c r="D2780"/>
      <c r="E2780" s="8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</row>
    <row r="2781" spans="2:29" x14ac:dyDescent="0.3">
      <c r="B2781" s="7"/>
      <c r="C2781"/>
      <c r="D2781"/>
      <c r="E2781" s="8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</row>
    <row r="2782" spans="2:29" x14ac:dyDescent="0.3">
      <c r="B2782" s="7"/>
      <c r="C2782"/>
      <c r="D2782"/>
      <c r="E2782" s="8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</row>
    <row r="2783" spans="2:29" x14ac:dyDescent="0.3">
      <c r="B2783" s="7"/>
      <c r="C2783"/>
      <c r="D2783"/>
      <c r="E2783" s="8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</row>
    <row r="2784" spans="2:29" x14ac:dyDescent="0.3">
      <c r="B2784" s="7"/>
      <c r="C2784"/>
      <c r="D2784"/>
      <c r="E2784" s="8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</row>
    <row r="2785" spans="2:29" x14ac:dyDescent="0.3">
      <c r="B2785" s="7"/>
      <c r="C2785"/>
      <c r="D2785"/>
      <c r="E2785" s="8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</row>
    <row r="2786" spans="2:29" x14ac:dyDescent="0.3">
      <c r="B2786" s="7"/>
      <c r="C2786"/>
      <c r="D2786"/>
      <c r="E2786" s="8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</row>
    <row r="2787" spans="2:29" x14ac:dyDescent="0.3">
      <c r="B2787" s="7"/>
      <c r="C2787"/>
      <c r="D2787"/>
      <c r="E2787" s="8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</row>
    <row r="2788" spans="2:29" x14ac:dyDescent="0.3">
      <c r="B2788" s="7"/>
      <c r="C2788"/>
      <c r="D2788"/>
      <c r="E2788" s="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</row>
    <row r="2789" spans="2:29" x14ac:dyDescent="0.3">
      <c r="B2789" s="7"/>
      <c r="C2789"/>
      <c r="D2789"/>
      <c r="E2789" s="8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</row>
    <row r="2790" spans="2:29" x14ac:dyDescent="0.3">
      <c r="B2790" s="7"/>
      <c r="C2790"/>
      <c r="D2790"/>
      <c r="E2790" s="8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</row>
    <row r="2791" spans="2:29" x14ac:dyDescent="0.3">
      <c r="B2791" s="7"/>
      <c r="C2791"/>
      <c r="D2791"/>
      <c r="E2791" s="8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</row>
    <row r="2792" spans="2:29" x14ac:dyDescent="0.3">
      <c r="B2792" s="7"/>
      <c r="C2792"/>
      <c r="D2792"/>
      <c r="E2792" s="8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</row>
    <row r="2793" spans="2:29" x14ac:dyDescent="0.3">
      <c r="B2793" s="7"/>
      <c r="C2793"/>
      <c r="D2793"/>
      <c r="E2793" s="8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</row>
    <row r="2794" spans="2:29" x14ac:dyDescent="0.3">
      <c r="B2794" s="7"/>
      <c r="C2794"/>
      <c r="D2794"/>
      <c r="E2794" s="8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</row>
    <row r="2795" spans="2:29" x14ac:dyDescent="0.3">
      <c r="B2795" s="7"/>
      <c r="C2795"/>
      <c r="D2795"/>
      <c r="E2795" s="8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</row>
    <row r="2796" spans="2:29" x14ac:dyDescent="0.3">
      <c r="B2796" s="7"/>
      <c r="C2796"/>
      <c r="D2796"/>
      <c r="E2796" s="8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</row>
    <row r="2797" spans="2:29" x14ac:dyDescent="0.3">
      <c r="B2797" s="7"/>
      <c r="C2797"/>
      <c r="D2797"/>
      <c r="E2797" s="8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</row>
    <row r="2798" spans="2:29" x14ac:dyDescent="0.3">
      <c r="B2798" s="7"/>
      <c r="C2798"/>
      <c r="D2798"/>
      <c r="E2798" s="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</row>
    <row r="2799" spans="2:29" x14ac:dyDescent="0.3">
      <c r="B2799" s="7"/>
      <c r="C2799"/>
      <c r="D2799"/>
      <c r="E2799" s="8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</row>
    <row r="2800" spans="2:29" x14ac:dyDescent="0.3">
      <c r="B2800" s="7"/>
      <c r="C2800"/>
      <c r="D2800"/>
      <c r="E2800" s="8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</row>
    <row r="2801" spans="2:29" x14ac:dyDescent="0.3">
      <c r="B2801" s="7"/>
      <c r="C2801"/>
      <c r="D2801"/>
      <c r="E2801" s="8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</row>
    <row r="2802" spans="2:29" x14ac:dyDescent="0.3">
      <c r="B2802" s="7"/>
      <c r="C2802"/>
      <c r="D2802"/>
      <c r="E2802" s="8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</row>
    <row r="2803" spans="2:29" x14ac:dyDescent="0.3">
      <c r="B2803" s="7"/>
      <c r="C2803"/>
      <c r="D2803"/>
      <c r="E2803" s="8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</row>
    <row r="2804" spans="2:29" x14ac:dyDescent="0.3">
      <c r="B2804" s="7"/>
      <c r="C2804"/>
      <c r="D2804"/>
      <c r="E2804" s="8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</row>
    <row r="2805" spans="2:29" x14ac:dyDescent="0.3">
      <c r="B2805" s="7"/>
      <c r="C2805"/>
      <c r="D2805"/>
      <c r="E2805" s="8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</row>
    <row r="2806" spans="2:29" x14ac:dyDescent="0.3">
      <c r="B2806" s="7"/>
      <c r="C2806"/>
      <c r="D2806"/>
      <c r="E2806" s="8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</row>
    <row r="2807" spans="2:29" x14ac:dyDescent="0.3">
      <c r="B2807" s="7"/>
      <c r="C2807"/>
      <c r="D2807"/>
      <c r="E2807" s="8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</row>
    <row r="2808" spans="2:29" x14ac:dyDescent="0.3">
      <c r="B2808" s="7"/>
      <c r="C2808"/>
      <c r="D2808"/>
      <c r="E2808" s="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</row>
    <row r="2809" spans="2:29" x14ac:dyDescent="0.3">
      <c r="B2809" s="7"/>
      <c r="C2809"/>
      <c r="D2809"/>
      <c r="E2809" s="8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</row>
    <row r="2810" spans="2:29" x14ac:dyDescent="0.3">
      <c r="B2810" s="7"/>
      <c r="C2810"/>
      <c r="D2810"/>
      <c r="E2810" s="8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</row>
    <row r="2811" spans="2:29" x14ac:dyDescent="0.3">
      <c r="B2811" s="7"/>
      <c r="C2811"/>
      <c r="D2811"/>
      <c r="E2811" s="8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</row>
    <row r="2812" spans="2:29" x14ac:dyDescent="0.3">
      <c r="B2812" s="7"/>
      <c r="C2812"/>
      <c r="D2812"/>
      <c r="E2812" s="8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</row>
    <row r="2813" spans="2:29" x14ac:dyDescent="0.3">
      <c r="B2813" s="7"/>
      <c r="C2813"/>
      <c r="D2813"/>
      <c r="E2813" s="8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</row>
    <row r="2814" spans="2:29" x14ac:dyDescent="0.3">
      <c r="B2814" s="7"/>
      <c r="C2814"/>
      <c r="D2814"/>
      <c r="E2814" s="8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</row>
    <row r="2815" spans="2:29" x14ac:dyDescent="0.3">
      <c r="B2815" s="7"/>
      <c r="C2815"/>
      <c r="D2815"/>
      <c r="E2815" s="8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</row>
    <row r="2816" spans="2:29" x14ac:dyDescent="0.3">
      <c r="B2816" s="7"/>
      <c r="C2816"/>
      <c r="D2816"/>
      <c r="E2816" s="8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</row>
    <row r="2817" spans="2:29" x14ac:dyDescent="0.3">
      <c r="B2817" s="7"/>
      <c r="C2817"/>
      <c r="D2817"/>
      <c r="E2817" s="8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</row>
    <row r="2818" spans="2:29" x14ac:dyDescent="0.3">
      <c r="B2818" s="7"/>
      <c r="C2818"/>
      <c r="D2818"/>
      <c r="E2818" s="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</row>
    <row r="2819" spans="2:29" x14ac:dyDescent="0.3">
      <c r="B2819" s="7"/>
      <c r="C2819"/>
      <c r="D2819"/>
      <c r="E2819" s="8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</row>
    <row r="2820" spans="2:29" x14ac:dyDescent="0.3">
      <c r="B2820" s="7"/>
      <c r="C2820"/>
      <c r="D2820"/>
      <c r="E2820" s="8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</row>
    <row r="2821" spans="2:29" x14ac:dyDescent="0.3">
      <c r="B2821" s="7"/>
      <c r="C2821"/>
      <c r="D2821"/>
      <c r="E2821" s="8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</row>
    <row r="2822" spans="2:29" x14ac:dyDescent="0.3">
      <c r="B2822" s="7"/>
      <c r="C2822"/>
      <c r="D2822"/>
      <c r="E2822" s="8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</row>
    <row r="2823" spans="2:29" x14ac:dyDescent="0.3">
      <c r="B2823" s="7"/>
      <c r="C2823"/>
      <c r="D2823"/>
      <c r="E2823" s="8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</row>
    <row r="2824" spans="2:29" x14ac:dyDescent="0.3">
      <c r="B2824" s="7"/>
      <c r="C2824"/>
      <c r="D2824"/>
      <c r="E2824" s="8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</row>
    <row r="2825" spans="2:29" x14ac:dyDescent="0.3">
      <c r="B2825" s="7"/>
      <c r="C2825"/>
      <c r="D2825"/>
      <c r="E2825" s="8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</row>
    <row r="2826" spans="2:29" x14ac:dyDescent="0.3">
      <c r="B2826" s="7"/>
      <c r="C2826"/>
      <c r="D2826"/>
      <c r="E2826" s="8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</row>
    <row r="2827" spans="2:29" x14ac:dyDescent="0.3">
      <c r="B2827" s="7"/>
      <c r="C2827"/>
      <c r="D2827"/>
      <c r="E2827" s="8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</row>
    <row r="2828" spans="2:29" x14ac:dyDescent="0.3">
      <c r="B2828" s="7"/>
      <c r="C2828"/>
      <c r="D2828"/>
      <c r="E2828" s="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</row>
    <row r="2829" spans="2:29" x14ac:dyDescent="0.3">
      <c r="B2829" s="7"/>
      <c r="C2829"/>
      <c r="D2829"/>
      <c r="E2829" s="8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</row>
    <row r="2830" spans="2:29" x14ac:dyDescent="0.3">
      <c r="B2830" s="7"/>
      <c r="C2830"/>
      <c r="D2830"/>
      <c r="E2830" s="8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</row>
    <row r="2831" spans="2:29" x14ac:dyDescent="0.3">
      <c r="B2831" s="7"/>
      <c r="C2831"/>
      <c r="D2831"/>
      <c r="E2831" s="8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</row>
    <row r="2832" spans="2:29" x14ac:dyDescent="0.3">
      <c r="B2832" s="7"/>
      <c r="C2832"/>
      <c r="D2832"/>
      <c r="E2832" s="8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</row>
    <row r="2833" spans="2:29" x14ac:dyDescent="0.3">
      <c r="B2833" s="7"/>
      <c r="C2833"/>
      <c r="D2833"/>
      <c r="E2833" s="8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</row>
    <row r="2834" spans="2:29" x14ac:dyDescent="0.3">
      <c r="B2834" s="7"/>
      <c r="C2834"/>
      <c r="D2834"/>
      <c r="E2834" s="8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</row>
    <row r="2835" spans="2:29" x14ac:dyDescent="0.3">
      <c r="B2835" s="7"/>
      <c r="C2835"/>
      <c r="D2835"/>
      <c r="E2835" s="8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</row>
    <row r="2836" spans="2:29" x14ac:dyDescent="0.3">
      <c r="B2836" s="7"/>
      <c r="C2836"/>
      <c r="D2836"/>
      <c r="E2836" s="8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</row>
    <row r="2837" spans="2:29" x14ac:dyDescent="0.3">
      <c r="B2837" s="7"/>
      <c r="C2837"/>
      <c r="D2837"/>
      <c r="E2837" s="8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</row>
    <row r="2838" spans="2:29" x14ac:dyDescent="0.3">
      <c r="B2838" s="7"/>
      <c r="C2838"/>
      <c r="D2838"/>
      <c r="E2838" s="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</row>
    <row r="2839" spans="2:29" x14ac:dyDescent="0.3">
      <c r="B2839" s="7"/>
      <c r="C2839"/>
      <c r="D2839"/>
      <c r="E2839" s="8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</row>
    <row r="2840" spans="2:29" x14ac:dyDescent="0.3">
      <c r="B2840" s="7"/>
      <c r="C2840"/>
      <c r="D2840"/>
      <c r="E2840" s="8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</row>
    <row r="2841" spans="2:29" x14ac:dyDescent="0.3">
      <c r="B2841" s="7"/>
      <c r="C2841"/>
      <c r="D2841"/>
      <c r="E2841" s="8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</row>
    <row r="2842" spans="2:29" x14ac:dyDescent="0.3">
      <c r="B2842" s="7"/>
      <c r="C2842"/>
      <c r="D2842"/>
      <c r="E2842" s="8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</row>
    <row r="2843" spans="2:29" x14ac:dyDescent="0.3">
      <c r="B2843" s="7"/>
      <c r="C2843"/>
      <c r="D2843"/>
      <c r="E2843" s="8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</row>
    <row r="2844" spans="2:29" x14ac:dyDescent="0.3">
      <c r="B2844" s="7"/>
      <c r="C2844"/>
      <c r="D2844"/>
      <c r="E2844" s="8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</row>
    <row r="2845" spans="2:29" x14ac:dyDescent="0.3">
      <c r="B2845" s="7"/>
      <c r="C2845"/>
      <c r="D2845"/>
      <c r="E2845" s="8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</row>
    <row r="2846" spans="2:29" x14ac:dyDescent="0.3">
      <c r="B2846" s="7"/>
      <c r="C2846"/>
      <c r="D2846"/>
      <c r="E2846" s="8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</row>
    <row r="2847" spans="2:29" x14ac:dyDescent="0.3">
      <c r="B2847" s="7"/>
      <c r="C2847"/>
      <c r="D2847"/>
      <c r="E2847" s="8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</row>
    <row r="2848" spans="2:29" x14ac:dyDescent="0.3">
      <c r="B2848" s="7"/>
      <c r="C2848"/>
      <c r="D2848"/>
      <c r="E2848" s="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</row>
    <row r="2849" spans="2:29" x14ac:dyDescent="0.3">
      <c r="B2849" s="7"/>
      <c r="C2849"/>
      <c r="D2849"/>
      <c r="E2849" s="8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</row>
    <row r="2850" spans="2:29" x14ac:dyDescent="0.3">
      <c r="B2850" s="7"/>
      <c r="C2850"/>
      <c r="D2850"/>
      <c r="E2850" s="8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</row>
    <row r="2851" spans="2:29" x14ac:dyDescent="0.3">
      <c r="B2851" s="7"/>
      <c r="C2851"/>
      <c r="D2851"/>
      <c r="E2851" s="8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</row>
    <row r="2852" spans="2:29" x14ac:dyDescent="0.3">
      <c r="B2852" s="7"/>
      <c r="C2852"/>
      <c r="D2852"/>
      <c r="E2852" s="8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</row>
    <row r="2853" spans="2:29" x14ac:dyDescent="0.3">
      <c r="B2853" s="7"/>
      <c r="C2853"/>
      <c r="D2853"/>
      <c r="E2853" s="8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</row>
    <row r="2854" spans="2:29" x14ac:dyDescent="0.3">
      <c r="B2854" s="7"/>
      <c r="C2854"/>
      <c r="D2854"/>
      <c r="E2854" s="8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</row>
    <row r="2855" spans="2:29" x14ac:dyDescent="0.3">
      <c r="B2855" s="7"/>
      <c r="C2855"/>
      <c r="D2855"/>
      <c r="E2855" s="8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</row>
    <row r="2856" spans="2:29" x14ac:dyDescent="0.3">
      <c r="B2856" s="7"/>
      <c r="C2856"/>
      <c r="D2856"/>
      <c r="E2856" s="8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</row>
    <row r="2857" spans="2:29" x14ac:dyDescent="0.3">
      <c r="B2857" s="7"/>
      <c r="C2857"/>
      <c r="D2857"/>
      <c r="E2857" s="8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</row>
    <row r="2858" spans="2:29" x14ac:dyDescent="0.3">
      <c r="B2858" s="7"/>
      <c r="C2858"/>
      <c r="D2858"/>
      <c r="E2858" s="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</row>
    <row r="2859" spans="2:29" x14ac:dyDescent="0.3">
      <c r="B2859" s="7"/>
      <c r="C2859"/>
      <c r="D2859"/>
      <c r="E2859" s="8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</row>
    <row r="2860" spans="2:29" x14ac:dyDescent="0.3">
      <c r="B2860" s="7"/>
      <c r="C2860"/>
      <c r="D2860"/>
      <c r="E2860" s="8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</row>
    <row r="2861" spans="2:29" x14ac:dyDescent="0.3">
      <c r="B2861" s="7"/>
      <c r="C2861"/>
      <c r="D2861"/>
      <c r="E2861" s="8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</row>
    <row r="2862" spans="2:29" x14ac:dyDescent="0.3">
      <c r="B2862" s="7"/>
      <c r="C2862"/>
      <c r="D2862"/>
      <c r="E2862" s="8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</row>
    <row r="2863" spans="2:29" x14ac:dyDescent="0.3">
      <c r="B2863" s="7"/>
      <c r="C2863"/>
      <c r="D2863"/>
      <c r="E2863" s="8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</row>
    <row r="2864" spans="2:29" x14ac:dyDescent="0.3">
      <c r="B2864" s="7"/>
      <c r="C2864"/>
      <c r="D2864"/>
      <c r="E2864" s="8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</row>
    <row r="2865" spans="2:29" x14ac:dyDescent="0.3">
      <c r="B2865" s="7"/>
      <c r="C2865"/>
      <c r="D2865"/>
      <c r="E2865" s="8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</row>
    <row r="2866" spans="2:29" x14ac:dyDescent="0.3">
      <c r="B2866" s="7"/>
      <c r="C2866"/>
      <c r="D2866"/>
      <c r="E2866" s="8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</row>
    <row r="2867" spans="2:29" x14ac:dyDescent="0.3">
      <c r="B2867" s="7"/>
      <c r="C2867"/>
      <c r="D2867"/>
      <c r="E2867" s="8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</row>
    <row r="2868" spans="2:29" x14ac:dyDescent="0.3">
      <c r="B2868" s="7"/>
      <c r="C2868"/>
      <c r="D2868"/>
      <c r="E2868" s="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</row>
    <row r="2869" spans="2:29" x14ac:dyDescent="0.3">
      <c r="B2869" s="7"/>
      <c r="C2869"/>
      <c r="D2869"/>
      <c r="E2869" s="8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</row>
    <row r="2870" spans="2:29" x14ac:dyDescent="0.3">
      <c r="B2870" s="7"/>
      <c r="C2870"/>
      <c r="D2870"/>
      <c r="E2870" s="8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</row>
    <row r="2871" spans="2:29" x14ac:dyDescent="0.3">
      <c r="B2871" s="7"/>
      <c r="C2871"/>
      <c r="D2871"/>
      <c r="E2871" s="8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</row>
    <row r="2872" spans="2:29" x14ac:dyDescent="0.3">
      <c r="B2872" s="7"/>
      <c r="C2872"/>
      <c r="D2872"/>
      <c r="E2872" s="8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</row>
    <row r="2873" spans="2:29" x14ac:dyDescent="0.3">
      <c r="B2873" s="7"/>
      <c r="C2873"/>
      <c r="D2873"/>
      <c r="E2873" s="8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</row>
    <row r="2874" spans="2:29" x14ac:dyDescent="0.3">
      <c r="B2874" s="7"/>
      <c r="C2874"/>
      <c r="D2874"/>
      <c r="E2874" s="8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</row>
    <row r="2875" spans="2:29" x14ac:dyDescent="0.3">
      <c r="B2875" s="7"/>
      <c r="C2875"/>
      <c r="D2875"/>
      <c r="E2875" s="8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</row>
    <row r="2876" spans="2:29" x14ac:dyDescent="0.3">
      <c r="B2876" s="7"/>
      <c r="C2876"/>
      <c r="D2876"/>
      <c r="E2876" s="8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</row>
    <row r="2877" spans="2:29" x14ac:dyDescent="0.3">
      <c r="B2877" s="7"/>
      <c r="C2877"/>
      <c r="D2877"/>
      <c r="E2877" s="8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</row>
    <row r="2878" spans="2:29" x14ac:dyDescent="0.3">
      <c r="B2878" s="7"/>
      <c r="C2878"/>
      <c r="D2878"/>
      <c r="E2878" s="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</row>
    <row r="2879" spans="2:29" x14ac:dyDescent="0.3">
      <c r="B2879" s="7"/>
      <c r="C2879"/>
      <c r="D2879"/>
      <c r="E2879" s="8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</row>
    <row r="2880" spans="2:29" x14ac:dyDescent="0.3">
      <c r="B2880" s="7"/>
      <c r="C2880"/>
      <c r="D2880"/>
      <c r="E2880" s="8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</row>
    <row r="2881" spans="2:29" x14ac:dyDescent="0.3">
      <c r="B2881" s="7"/>
      <c r="C2881"/>
      <c r="D2881"/>
      <c r="E2881" s="8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</row>
    <row r="2882" spans="2:29" x14ac:dyDescent="0.3">
      <c r="B2882" s="7"/>
      <c r="C2882"/>
      <c r="D2882"/>
      <c r="E2882" s="8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</row>
    <row r="2883" spans="2:29" x14ac:dyDescent="0.3">
      <c r="B2883" s="7"/>
      <c r="C2883"/>
      <c r="D2883"/>
      <c r="E2883" s="8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</row>
    <row r="2884" spans="2:29" x14ac:dyDescent="0.3">
      <c r="B2884" s="7"/>
      <c r="C2884"/>
      <c r="D2884"/>
      <c r="E2884" s="8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</row>
    <row r="2885" spans="2:29" x14ac:dyDescent="0.3">
      <c r="B2885" s="7"/>
      <c r="C2885"/>
      <c r="D2885"/>
      <c r="E2885" s="8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</row>
    <row r="2886" spans="2:29" x14ac:dyDescent="0.3">
      <c r="B2886" s="7"/>
      <c r="C2886"/>
      <c r="D2886"/>
      <c r="E2886" s="8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</row>
    <row r="2887" spans="2:29" x14ac:dyDescent="0.3">
      <c r="B2887" s="7"/>
      <c r="C2887"/>
      <c r="D2887"/>
      <c r="E2887" s="8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</row>
    <row r="2888" spans="2:29" x14ac:dyDescent="0.3">
      <c r="B2888" s="7"/>
      <c r="C2888"/>
      <c r="D2888"/>
      <c r="E2888" s="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</row>
    <row r="2889" spans="2:29" x14ac:dyDescent="0.3">
      <c r="B2889" s="7"/>
      <c r="C2889"/>
      <c r="D2889"/>
      <c r="E2889" s="8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</row>
    <row r="2890" spans="2:29" x14ac:dyDescent="0.3">
      <c r="B2890" s="7"/>
      <c r="C2890"/>
      <c r="D2890"/>
      <c r="E2890" s="8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</row>
    <row r="2891" spans="2:29" x14ac:dyDescent="0.3">
      <c r="B2891" s="7"/>
      <c r="C2891"/>
      <c r="D2891"/>
      <c r="E2891" s="8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</row>
    <row r="2892" spans="2:29" x14ac:dyDescent="0.3">
      <c r="B2892" s="7"/>
      <c r="C2892"/>
      <c r="D2892"/>
      <c r="E2892" s="8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</row>
    <row r="2893" spans="2:29" x14ac:dyDescent="0.3">
      <c r="B2893" s="7"/>
      <c r="C2893"/>
      <c r="D2893"/>
      <c r="E2893" s="8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</row>
    <row r="2894" spans="2:29" x14ac:dyDescent="0.3">
      <c r="B2894" s="7"/>
      <c r="C2894"/>
      <c r="D2894"/>
      <c r="E2894" s="8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</row>
    <row r="2895" spans="2:29" x14ac:dyDescent="0.3">
      <c r="B2895" s="7"/>
      <c r="C2895"/>
      <c r="D2895"/>
      <c r="E2895" s="8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</row>
    <row r="2896" spans="2:29" x14ac:dyDescent="0.3">
      <c r="B2896" s="7"/>
      <c r="C2896"/>
      <c r="D2896"/>
      <c r="E2896" s="8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</row>
    <row r="2897" spans="2:29" x14ac:dyDescent="0.3">
      <c r="B2897" s="7"/>
      <c r="C2897"/>
      <c r="D2897"/>
      <c r="E2897" s="8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</row>
    <row r="2898" spans="2:29" x14ac:dyDescent="0.3">
      <c r="B2898" s="7"/>
      <c r="C2898"/>
      <c r="D2898"/>
      <c r="E2898" s="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</row>
    <row r="2899" spans="2:29" x14ac:dyDescent="0.3">
      <c r="B2899" s="7"/>
      <c r="C2899"/>
      <c r="D2899"/>
      <c r="E2899" s="8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</row>
    <row r="2900" spans="2:29" x14ac:dyDescent="0.3">
      <c r="B2900" s="7"/>
      <c r="C2900"/>
      <c r="D2900"/>
      <c r="E2900" s="8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</row>
    <row r="2901" spans="2:29" x14ac:dyDescent="0.3">
      <c r="B2901" s="7"/>
      <c r="C2901"/>
      <c r="D2901"/>
      <c r="E2901" s="8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</row>
    <row r="2902" spans="2:29" x14ac:dyDescent="0.3">
      <c r="B2902" s="7"/>
      <c r="C2902"/>
      <c r="D2902"/>
      <c r="E2902" s="8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</row>
    <row r="2903" spans="2:29" x14ac:dyDescent="0.3">
      <c r="B2903" s="7"/>
      <c r="C2903"/>
      <c r="D2903"/>
      <c r="E2903" s="8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</row>
    <row r="2904" spans="2:29" x14ac:dyDescent="0.3">
      <c r="B2904" s="7"/>
      <c r="C2904"/>
      <c r="D2904"/>
      <c r="E2904" s="8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</row>
    <row r="2905" spans="2:29" x14ac:dyDescent="0.3">
      <c r="B2905" s="7"/>
      <c r="C2905"/>
      <c r="D2905"/>
      <c r="E2905" s="8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</row>
    <row r="2906" spans="2:29" x14ac:dyDescent="0.3">
      <c r="B2906" s="7"/>
      <c r="C2906"/>
      <c r="D2906"/>
      <c r="E2906" s="8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</row>
    <row r="2907" spans="2:29" x14ac:dyDescent="0.3">
      <c r="B2907" s="7"/>
      <c r="C2907"/>
      <c r="D2907"/>
      <c r="E2907" s="8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</row>
    <row r="2908" spans="2:29" x14ac:dyDescent="0.3">
      <c r="B2908" s="7"/>
      <c r="C2908"/>
      <c r="D2908"/>
      <c r="E2908" s="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</row>
    <row r="2909" spans="2:29" x14ac:dyDescent="0.3">
      <c r="B2909" s="7"/>
      <c r="C2909"/>
      <c r="D2909"/>
      <c r="E2909" s="8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</row>
    <row r="2910" spans="2:29" x14ac:dyDescent="0.3">
      <c r="B2910" s="7"/>
      <c r="C2910"/>
      <c r="D2910"/>
      <c r="E2910" s="8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</row>
    <row r="2911" spans="2:29" x14ac:dyDescent="0.3">
      <c r="B2911" s="7"/>
      <c r="C2911"/>
      <c r="D2911"/>
      <c r="E2911" s="8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</row>
    <row r="2912" spans="2:29" x14ac:dyDescent="0.3">
      <c r="B2912" s="7"/>
      <c r="C2912"/>
      <c r="D2912"/>
      <c r="E2912" s="8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</row>
    <row r="2913" spans="2:29" x14ac:dyDescent="0.3">
      <c r="B2913" s="7"/>
      <c r="C2913"/>
      <c r="D2913"/>
      <c r="E2913" s="8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</row>
    <row r="2914" spans="2:29" x14ac:dyDescent="0.3">
      <c r="B2914" s="7"/>
      <c r="C2914"/>
      <c r="D2914"/>
      <c r="E2914" s="8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</row>
    <row r="2915" spans="2:29" x14ac:dyDescent="0.3">
      <c r="B2915" s="7"/>
      <c r="C2915"/>
      <c r="D2915"/>
      <c r="E2915" s="8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</row>
    <row r="2916" spans="2:29" x14ac:dyDescent="0.3">
      <c r="B2916" s="7"/>
      <c r="C2916"/>
      <c r="D2916"/>
      <c r="E2916" s="8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</row>
    <row r="2917" spans="2:29" x14ac:dyDescent="0.3">
      <c r="B2917" s="7"/>
      <c r="C2917"/>
      <c r="D2917"/>
      <c r="E2917" s="8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</row>
    <row r="2918" spans="2:29" x14ac:dyDescent="0.3">
      <c r="B2918" s="7"/>
      <c r="C2918"/>
      <c r="D2918"/>
      <c r="E2918" s="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</row>
    <row r="2919" spans="2:29" x14ac:dyDescent="0.3">
      <c r="B2919" s="7"/>
      <c r="C2919"/>
      <c r="D2919"/>
      <c r="E2919" s="8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</row>
    <row r="2920" spans="2:29" x14ac:dyDescent="0.3">
      <c r="B2920" s="7"/>
      <c r="C2920"/>
      <c r="D2920"/>
      <c r="E2920" s="8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</row>
    <row r="2921" spans="2:29" x14ac:dyDescent="0.3">
      <c r="B2921" s="7"/>
      <c r="C2921"/>
      <c r="D2921"/>
      <c r="E2921" s="8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</row>
    <row r="2922" spans="2:29" x14ac:dyDescent="0.3">
      <c r="B2922" s="7"/>
      <c r="C2922"/>
      <c r="D2922"/>
      <c r="E2922" s="8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</row>
    <row r="2923" spans="2:29" x14ac:dyDescent="0.3">
      <c r="B2923" s="7"/>
      <c r="C2923"/>
      <c r="D2923"/>
      <c r="E2923" s="8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</row>
    <row r="2924" spans="2:29" x14ac:dyDescent="0.3">
      <c r="B2924" s="7"/>
      <c r="C2924"/>
      <c r="D2924"/>
      <c r="E2924" s="8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</row>
    <row r="2925" spans="2:29" x14ac:dyDescent="0.3">
      <c r="B2925" s="7"/>
      <c r="C2925"/>
      <c r="D2925"/>
      <c r="E2925" s="8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</row>
    <row r="2926" spans="2:29" x14ac:dyDescent="0.3">
      <c r="B2926" s="7"/>
      <c r="C2926"/>
      <c r="D2926"/>
      <c r="E2926" s="8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</row>
    <row r="2927" spans="2:29" x14ac:dyDescent="0.3">
      <c r="B2927" s="7"/>
      <c r="C2927"/>
      <c r="D2927"/>
      <c r="E2927" s="8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</row>
    <row r="2928" spans="2:29" x14ac:dyDescent="0.3">
      <c r="B2928" s="7"/>
      <c r="C2928"/>
      <c r="D2928"/>
      <c r="E2928" s="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</row>
    <row r="2929" spans="2:29" x14ac:dyDescent="0.3">
      <c r="B2929" s="7"/>
      <c r="C2929"/>
      <c r="D2929"/>
      <c r="E2929" s="8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</row>
    <row r="2930" spans="2:29" x14ac:dyDescent="0.3">
      <c r="B2930" s="7"/>
      <c r="C2930"/>
      <c r="D2930"/>
      <c r="E2930" s="8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</row>
    <row r="2931" spans="2:29" x14ac:dyDescent="0.3">
      <c r="B2931" s="7"/>
      <c r="C2931"/>
      <c r="D2931"/>
      <c r="E2931" s="8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</row>
    <row r="2932" spans="2:29" x14ac:dyDescent="0.3">
      <c r="B2932" s="7"/>
      <c r="C2932"/>
      <c r="D2932"/>
      <c r="E2932" s="8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</row>
    <row r="2933" spans="2:29" x14ac:dyDescent="0.3">
      <c r="B2933" s="7"/>
      <c r="C2933"/>
      <c r="D2933"/>
      <c r="E2933" s="8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</row>
    <row r="2934" spans="2:29" x14ac:dyDescent="0.3">
      <c r="B2934" s="7"/>
      <c r="C2934"/>
      <c r="D2934"/>
      <c r="E2934" s="8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</row>
    <row r="2935" spans="2:29" x14ac:dyDescent="0.3">
      <c r="B2935" s="7"/>
      <c r="C2935"/>
      <c r="D2935"/>
      <c r="E2935" s="8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</row>
    <row r="2936" spans="2:29" x14ac:dyDescent="0.3">
      <c r="B2936" s="7"/>
      <c r="C2936"/>
      <c r="D2936"/>
      <c r="E2936" s="8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</row>
    <row r="2937" spans="2:29" x14ac:dyDescent="0.3">
      <c r="B2937" s="7"/>
      <c r="C2937"/>
      <c r="D2937"/>
      <c r="E2937" s="8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</row>
    <row r="2938" spans="2:29" x14ac:dyDescent="0.3">
      <c r="B2938" s="7"/>
      <c r="C2938"/>
      <c r="D2938"/>
      <c r="E2938" s="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</row>
    <row r="2939" spans="2:29" x14ac:dyDescent="0.3">
      <c r="B2939" s="7"/>
      <c r="C2939"/>
      <c r="D2939"/>
      <c r="E2939" s="8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</row>
    <row r="2940" spans="2:29" x14ac:dyDescent="0.3">
      <c r="B2940" s="7"/>
      <c r="C2940"/>
      <c r="D2940"/>
      <c r="E2940" s="8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</row>
    <row r="2941" spans="2:29" x14ac:dyDescent="0.3">
      <c r="B2941" s="7"/>
      <c r="C2941"/>
      <c r="D2941"/>
      <c r="E2941" s="8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</row>
    <row r="2942" spans="2:29" x14ac:dyDescent="0.3">
      <c r="B2942" s="7"/>
      <c r="C2942"/>
      <c r="D2942"/>
      <c r="E2942" s="8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</row>
    <row r="2943" spans="2:29" x14ac:dyDescent="0.3">
      <c r="B2943" s="7"/>
      <c r="C2943"/>
      <c r="D2943"/>
      <c r="E2943" s="8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</row>
    <row r="2944" spans="2:29" x14ac:dyDescent="0.3">
      <c r="B2944" s="7"/>
      <c r="C2944"/>
      <c r="D2944"/>
      <c r="E2944" s="8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</row>
    <row r="2945" spans="2:29" x14ac:dyDescent="0.3">
      <c r="B2945" s="7"/>
      <c r="C2945"/>
      <c r="D2945"/>
      <c r="E2945" s="8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</row>
    <row r="2946" spans="2:29" x14ac:dyDescent="0.3">
      <c r="B2946" s="7"/>
      <c r="C2946"/>
      <c r="D2946"/>
      <c r="E2946" s="8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</row>
    <row r="2947" spans="2:29" x14ac:dyDescent="0.3">
      <c r="B2947" s="7"/>
      <c r="C2947"/>
      <c r="D2947"/>
      <c r="E2947" s="8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</row>
    <row r="2948" spans="2:29" x14ac:dyDescent="0.3">
      <c r="B2948" s="7"/>
      <c r="C2948"/>
      <c r="D2948"/>
      <c r="E2948" s="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</row>
    <row r="2949" spans="2:29" x14ac:dyDescent="0.3">
      <c r="B2949" s="7"/>
      <c r="C2949"/>
      <c r="D2949"/>
      <c r="E2949" s="8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</row>
    <row r="2950" spans="2:29" x14ac:dyDescent="0.3">
      <c r="B2950" s="7"/>
      <c r="C2950"/>
      <c r="D2950"/>
      <c r="E2950" s="8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</row>
    <row r="2951" spans="2:29" x14ac:dyDescent="0.3">
      <c r="B2951" s="7"/>
      <c r="C2951"/>
      <c r="D2951"/>
      <c r="E2951" s="8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</row>
    <row r="2952" spans="2:29" x14ac:dyDescent="0.3">
      <c r="B2952" s="7"/>
      <c r="C2952"/>
      <c r="D2952"/>
      <c r="E2952" s="8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</row>
    <row r="2953" spans="2:29" x14ac:dyDescent="0.3">
      <c r="B2953" s="7"/>
      <c r="C2953"/>
      <c r="D2953"/>
      <c r="E2953" s="8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</row>
    <row r="2954" spans="2:29" x14ac:dyDescent="0.3">
      <c r="B2954" s="7"/>
      <c r="C2954"/>
      <c r="D2954"/>
      <c r="E2954" s="8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</row>
    <row r="2955" spans="2:29" x14ac:dyDescent="0.3">
      <c r="B2955" s="7"/>
      <c r="C2955"/>
      <c r="D2955"/>
      <c r="E2955" s="8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</row>
    <row r="2956" spans="2:29" x14ac:dyDescent="0.3">
      <c r="B2956" s="7"/>
      <c r="C2956"/>
      <c r="D2956"/>
      <c r="E2956" s="8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</row>
    <row r="2957" spans="2:29" x14ac:dyDescent="0.3">
      <c r="B2957" s="7"/>
      <c r="C2957"/>
      <c r="D2957"/>
      <c r="E2957" s="8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</row>
    <row r="2958" spans="2:29" x14ac:dyDescent="0.3">
      <c r="B2958" s="7"/>
      <c r="C2958"/>
      <c r="D2958"/>
      <c r="E2958" s="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</row>
    <row r="2959" spans="2:29" x14ac:dyDescent="0.3">
      <c r="B2959" s="7"/>
      <c r="C2959"/>
      <c r="D2959"/>
      <c r="E2959" s="8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</row>
    <row r="2960" spans="2:29" x14ac:dyDescent="0.3">
      <c r="B2960" s="7"/>
      <c r="C2960"/>
      <c r="D2960"/>
      <c r="E2960" s="8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</row>
    <row r="2961" spans="2:29" x14ac:dyDescent="0.3">
      <c r="B2961" s="7"/>
      <c r="C2961"/>
      <c r="D2961"/>
      <c r="E2961" s="8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</row>
    <row r="2962" spans="2:29" x14ac:dyDescent="0.3">
      <c r="B2962" s="7"/>
      <c r="C2962"/>
      <c r="D2962"/>
      <c r="E2962" s="8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</row>
    <row r="2963" spans="2:29" x14ac:dyDescent="0.3">
      <c r="B2963" s="7"/>
      <c r="C2963"/>
      <c r="D2963"/>
      <c r="E2963" s="8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</row>
    <row r="2964" spans="2:29" x14ac:dyDescent="0.3">
      <c r="B2964" s="7"/>
      <c r="C2964"/>
      <c r="D2964"/>
      <c r="E2964" s="8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</row>
    <row r="2965" spans="2:29" x14ac:dyDescent="0.3">
      <c r="B2965" s="7"/>
      <c r="C2965"/>
      <c r="D2965"/>
      <c r="E2965" s="8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</row>
    <row r="2966" spans="2:29" x14ac:dyDescent="0.3">
      <c r="B2966" s="7"/>
      <c r="C2966"/>
      <c r="D2966"/>
      <c r="E2966" s="8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</row>
    <row r="2967" spans="2:29" x14ac:dyDescent="0.3">
      <c r="B2967" s="7"/>
      <c r="C2967"/>
      <c r="D2967"/>
      <c r="E2967" s="8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</row>
    <row r="2968" spans="2:29" x14ac:dyDescent="0.3">
      <c r="B2968" s="7"/>
      <c r="C2968"/>
      <c r="D2968"/>
      <c r="E2968" s="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</row>
    <row r="2969" spans="2:29" x14ac:dyDescent="0.3">
      <c r="B2969" s="7"/>
      <c r="C2969"/>
      <c r="D2969"/>
      <c r="E2969" s="8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</row>
    <row r="2970" spans="2:29" x14ac:dyDescent="0.3">
      <c r="B2970" s="7"/>
      <c r="C2970"/>
      <c r="D2970"/>
      <c r="E2970" s="8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</row>
    <row r="2971" spans="2:29" x14ac:dyDescent="0.3">
      <c r="B2971" s="7"/>
      <c r="C2971"/>
      <c r="D2971"/>
      <c r="E2971" s="8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</row>
    <row r="2972" spans="2:29" x14ac:dyDescent="0.3">
      <c r="B2972" s="7"/>
      <c r="C2972"/>
      <c r="D2972"/>
      <c r="E2972" s="8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</row>
    <row r="2973" spans="2:29" x14ac:dyDescent="0.3">
      <c r="B2973" s="7"/>
      <c r="C2973"/>
      <c r="D2973"/>
      <c r="E2973" s="8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</row>
    <row r="2974" spans="2:29" x14ac:dyDescent="0.3">
      <c r="B2974" s="7"/>
      <c r="C2974"/>
      <c r="D2974"/>
      <c r="E2974" s="8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</row>
    <row r="2975" spans="2:29" x14ac:dyDescent="0.3">
      <c r="B2975" s="7"/>
      <c r="C2975"/>
      <c r="D2975"/>
      <c r="E2975" s="8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</row>
    <row r="2976" spans="2:29" x14ac:dyDescent="0.3">
      <c r="B2976" s="7"/>
      <c r="C2976"/>
      <c r="D2976"/>
      <c r="E2976" s="8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</row>
    <row r="2977" spans="2:29" x14ac:dyDescent="0.3">
      <c r="B2977" s="7"/>
      <c r="C2977"/>
      <c r="D2977"/>
      <c r="E2977" s="8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</row>
    <row r="2978" spans="2:29" x14ac:dyDescent="0.3">
      <c r="B2978" s="7"/>
      <c r="C2978"/>
      <c r="D2978"/>
      <c r="E2978" s="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</row>
    <row r="2979" spans="2:29" x14ac:dyDescent="0.3">
      <c r="B2979" s="7"/>
      <c r="C2979"/>
      <c r="D2979"/>
      <c r="E2979" s="8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</row>
    <row r="2980" spans="2:29" x14ac:dyDescent="0.3">
      <c r="B2980" s="7"/>
      <c r="C2980"/>
      <c r="D2980"/>
      <c r="E2980" s="8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</row>
    <row r="2981" spans="2:29" x14ac:dyDescent="0.3">
      <c r="B2981" s="7"/>
      <c r="C2981"/>
      <c r="D2981"/>
      <c r="E2981" s="8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</row>
    <row r="2982" spans="2:29" x14ac:dyDescent="0.3">
      <c r="B2982" s="7"/>
      <c r="C2982"/>
      <c r="D2982"/>
      <c r="E2982" s="8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</row>
    <row r="2983" spans="2:29" x14ac:dyDescent="0.3">
      <c r="B2983" s="7"/>
      <c r="C2983"/>
      <c r="D2983"/>
      <c r="E2983" s="8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</row>
    <row r="2984" spans="2:29" x14ac:dyDescent="0.3">
      <c r="B2984" s="7"/>
      <c r="C2984"/>
      <c r="D2984"/>
      <c r="E2984" s="8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</row>
    <row r="2985" spans="2:29" x14ac:dyDescent="0.3">
      <c r="B2985" s="7"/>
      <c r="C2985"/>
      <c r="D2985"/>
      <c r="E2985" s="8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</row>
    <row r="2986" spans="2:29" x14ac:dyDescent="0.3">
      <c r="B2986" s="7"/>
      <c r="C2986"/>
      <c r="D2986"/>
      <c r="E2986" s="8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</row>
    <row r="2987" spans="2:29" x14ac:dyDescent="0.3">
      <c r="B2987" s="7"/>
      <c r="C2987"/>
      <c r="D2987"/>
      <c r="E2987" s="8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</row>
    <row r="2988" spans="2:29" x14ac:dyDescent="0.3">
      <c r="B2988" s="7"/>
      <c r="C2988"/>
      <c r="D2988"/>
      <c r="E2988" s="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</row>
    <row r="2989" spans="2:29" x14ac:dyDescent="0.3">
      <c r="B2989" s="7"/>
      <c r="C2989"/>
      <c r="D2989"/>
      <c r="E2989" s="8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</row>
    <row r="2990" spans="2:29" x14ac:dyDescent="0.3">
      <c r="B2990" s="7"/>
      <c r="C2990"/>
      <c r="D2990"/>
      <c r="E2990" s="8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</row>
    <row r="2991" spans="2:29" x14ac:dyDescent="0.3">
      <c r="B2991" s="7"/>
      <c r="C2991"/>
      <c r="D2991"/>
      <c r="E2991" s="8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</row>
    <row r="2992" spans="2:29" x14ac:dyDescent="0.3">
      <c r="B2992" s="7"/>
      <c r="C2992"/>
      <c r="D2992"/>
      <c r="E2992" s="8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</row>
    <row r="2993" spans="2:29" x14ac:dyDescent="0.3">
      <c r="B2993" s="7"/>
      <c r="C2993"/>
      <c r="D2993"/>
      <c r="E2993" s="8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</row>
    <row r="2994" spans="2:29" x14ac:dyDescent="0.3">
      <c r="B2994" s="7"/>
      <c r="C2994"/>
      <c r="D2994"/>
      <c r="E2994" s="8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</row>
    <row r="2995" spans="2:29" x14ac:dyDescent="0.3">
      <c r="B2995" s="7"/>
      <c r="C2995"/>
      <c r="D2995"/>
      <c r="E2995" s="8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</row>
    <row r="2996" spans="2:29" x14ac:dyDescent="0.3">
      <c r="B2996" s="7"/>
      <c r="C2996"/>
      <c r="D2996"/>
      <c r="E2996" s="8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</row>
    <row r="2997" spans="2:29" x14ac:dyDescent="0.3">
      <c r="B2997" s="7"/>
      <c r="C2997"/>
      <c r="D2997"/>
      <c r="E2997" s="8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</row>
    <row r="2998" spans="2:29" x14ac:dyDescent="0.3">
      <c r="B2998" s="7"/>
      <c r="C2998"/>
      <c r="D2998"/>
      <c r="E2998" s="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</row>
    <row r="2999" spans="2:29" x14ac:dyDescent="0.3">
      <c r="B2999" s="7"/>
      <c r="C2999"/>
      <c r="D2999"/>
      <c r="E2999" s="8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</row>
    <row r="3000" spans="2:29" x14ac:dyDescent="0.3">
      <c r="B3000" s="7"/>
      <c r="C3000"/>
      <c r="D3000"/>
      <c r="E3000" s="8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</row>
    <row r="3001" spans="2:29" x14ac:dyDescent="0.3">
      <c r="B3001" s="7"/>
      <c r="C3001"/>
      <c r="D3001"/>
      <c r="E3001" s="8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</row>
    <row r="3002" spans="2:29" x14ac:dyDescent="0.3">
      <c r="B3002" s="7"/>
      <c r="C3002"/>
      <c r="D3002"/>
      <c r="E3002" s="8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</row>
    <row r="3003" spans="2:29" x14ac:dyDescent="0.3">
      <c r="B3003" s="7"/>
      <c r="C3003"/>
      <c r="D3003"/>
      <c r="E3003" s="8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</row>
    <row r="3004" spans="2:29" x14ac:dyDescent="0.3">
      <c r="B3004" s="7"/>
      <c r="C3004"/>
      <c r="D3004"/>
      <c r="E3004" s="8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</row>
    <row r="3005" spans="2:29" x14ac:dyDescent="0.3">
      <c r="B3005" s="7"/>
      <c r="C3005"/>
      <c r="D3005"/>
      <c r="E3005" s="8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</row>
    <row r="3006" spans="2:29" x14ac:dyDescent="0.3">
      <c r="B3006" s="7"/>
      <c r="C3006"/>
      <c r="D3006"/>
      <c r="E3006" s="8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</row>
    <row r="3007" spans="2:29" x14ac:dyDescent="0.3">
      <c r="B3007" s="7"/>
      <c r="C3007"/>
      <c r="D3007"/>
      <c r="E3007" s="8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</row>
    <row r="3008" spans="2:29" x14ac:dyDescent="0.3">
      <c r="B3008" s="7"/>
      <c r="C3008"/>
      <c r="D3008"/>
      <c r="E3008" s="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</row>
    <row r="3009" spans="2:29" x14ac:dyDescent="0.3">
      <c r="B3009" s="7"/>
      <c r="C3009"/>
      <c r="D3009"/>
      <c r="E3009" s="8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</row>
    <row r="3010" spans="2:29" x14ac:dyDescent="0.3">
      <c r="B3010" s="7"/>
      <c r="C3010"/>
      <c r="D3010"/>
      <c r="E3010" s="8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</row>
    <row r="3011" spans="2:29" x14ac:dyDescent="0.3">
      <c r="B3011" s="7"/>
      <c r="C3011"/>
      <c r="D3011"/>
      <c r="E3011" s="8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</row>
    <row r="3012" spans="2:29" x14ac:dyDescent="0.3">
      <c r="B3012" s="7"/>
      <c r="C3012"/>
      <c r="D3012"/>
      <c r="E3012" s="8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</row>
    <row r="3013" spans="2:29" x14ac:dyDescent="0.3">
      <c r="B3013" s="7"/>
      <c r="C3013"/>
      <c r="D3013"/>
      <c r="E3013" s="8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</row>
    <row r="3014" spans="2:29" x14ac:dyDescent="0.3">
      <c r="B3014" s="7"/>
      <c r="C3014"/>
      <c r="D3014"/>
      <c r="E3014" s="8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</row>
    <row r="3015" spans="2:29" x14ac:dyDescent="0.3">
      <c r="B3015" s="7"/>
      <c r="C3015"/>
      <c r="D3015"/>
      <c r="E3015" s="8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</row>
    <row r="3016" spans="2:29" x14ac:dyDescent="0.3">
      <c r="B3016" s="7"/>
      <c r="C3016"/>
      <c r="D3016"/>
      <c r="E3016" s="8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</row>
    <row r="3017" spans="2:29" x14ac:dyDescent="0.3">
      <c r="B3017" s="7"/>
      <c r="C3017"/>
      <c r="D3017"/>
      <c r="E3017" s="8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</row>
    <row r="3018" spans="2:29" x14ac:dyDescent="0.3">
      <c r="B3018" s="7"/>
      <c r="C3018"/>
      <c r="D3018"/>
      <c r="E3018" s="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</row>
    <row r="3019" spans="2:29" x14ac:dyDescent="0.3">
      <c r="B3019" s="7"/>
      <c r="C3019"/>
      <c r="D3019"/>
      <c r="E3019" s="8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</row>
    <row r="3020" spans="2:29" x14ac:dyDescent="0.3">
      <c r="B3020" s="7"/>
      <c r="C3020"/>
      <c r="D3020"/>
      <c r="E3020" s="8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</row>
    <row r="3021" spans="2:29" x14ac:dyDescent="0.3">
      <c r="B3021" s="7"/>
      <c r="C3021"/>
      <c r="D3021"/>
      <c r="E3021" s="8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</row>
    <row r="3022" spans="2:29" x14ac:dyDescent="0.3">
      <c r="B3022" s="7"/>
      <c r="C3022"/>
      <c r="D3022"/>
      <c r="E3022" s="8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</row>
    <row r="3023" spans="2:29" x14ac:dyDescent="0.3">
      <c r="B3023" s="7"/>
      <c r="C3023"/>
      <c r="D3023"/>
      <c r="E3023" s="8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</row>
    <row r="3024" spans="2:29" x14ac:dyDescent="0.3">
      <c r="B3024" s="7"/>
      <c r="C3024"/>
      <c r="D3024"/>
      <c r="E3024" s="8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</row>
    <row r="3025" spans="2:29" x14ac:dyDescent="0.3">
      <c r="B3025" s="7"/>
      <c r="C3025"/>
      <c r="D3025"/>
      <c r="E3025" s="8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</row>
    <row r="3026" spans="2:29" x14ac:dyDescent="0.3">
      <c r="B3026" s="7"/>
      <c r="C3026"/>
      <c r="D3026"/>
      <c r="E3026" s="8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</row>
    <row r="3027" spans="2:29" x14ac:dyDescent="0.3">
      <c r="B3027" s="7"/>
      <c r="C3027"/>
      <c r="D3027"/>
      <c r="E3027" s="8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</row>
    <row r="3028" spans="2:29" x14ac:dyDescent="0.3">
      <c r="B3028" s="7"/>
      <c r="C3028"/>
      <c r="D3028"/>
      <c r="E3028" s="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</row>
    <row r="3029" spans="2:29" x14ac:dyDescent="0.3">
      <c r="B3029" s="7"/>
      <c r="C3029"/>
      <c r="D3029"/>
      <c r="E3029" s="8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</row>
    <row r="3030" spans="2:29" x14ac:dyDescent="0.3">
      <c r="B3030" s="7"/>
      <c r="C3030"/>
      <c r="D3030"/>
      <c r="E3030" s="8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</row>
    <row r="3031" spans="2:29" x14ac:dyDescent="0.3">
      <c r="B3031" s="7"/>
      <c r="C3031"/>
      <c r="D3031"/>
      <c r="E3031" s="8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</row>
    <row r="3032" spans="2:29" x14ac:dyDescent="0.3">
      <c r="B3032" s="7"/>
      <c r="C3032"/>
      <c r="D3032"/>
      <c r="E3032" s="8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</row>
    <row r="3033" spans="2:29" x14ac:dyDescent="0.3">
      <c r="B3033" s="7"/>
      <c r="C3033"/>
      <c r="D3033"/>
      <c r="E3033" s="8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</row>
    <row r="3034" spans="2:29" x14ac:dyDescent="0.3">
      <c r="B3034" s="7"/>
      <c r="C3034"/>
      <c r="D3034"/>
      <c r="E3034" s="8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</row>
    <row r="3035" spans="2:29" x14ac:dyDescent="0.3">
      <c r="B3035" s="7"/>
      <c r="C3035"/>
      <c r="D3035"/>
      <c r="E3035" s="8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</row>
    <row r="3036" spans="2:29" x14ac:dyDescent="0.3">
      <c r="B3036" s="7"/>
      <c r="C3036"/>
      <c r="D3036"/>
      <c r="E3036" s="8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</row>
    <row r="3037" spans="2:29" x14ac:dyDescent="0.3">
      <c r="B3037" s="7"/>
      <c r="C3037"/>
      <c r="D3037"/>
      <c r="E3037" s="8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</row>
    <row r="3038" spans="2:29" x14ac:dyDescent="0.3">
      <c r="B3038" s="7"/>
      <c r="C3038"/>
      <c r="D3038"/>
      <c r="E3038" s="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</row>
    <row r="3039" spans="2:29" x14ac:dyDescent="0.3">
      <c r="B3039" s="7"/>
      <c r="C3039"/>
      <c r="D3039"/>
      <c r="E3039" s="8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</row>
    <row r="3040" spans="2:29" x14ac:dyDescent="0.3">
      <c r="B3040" s="7"/>
      <c r="C3040"/>
      <c r="D3040"/>
      <c r="E3040" s="8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</row>
    <row r="3041" spans="2:29" x14ac:dyDescent="0.3">
      <c r="B3041" s="7"/>
      <c r="C3041"/>
      <c r="D3041"/>
      <c r="E3041" s="8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</row>
    <row r="3042" spans="2:29" x14ac:dyDescent="0.3">
      <c r="B3042" s="7"/>
      <c r="C3042"/>
      <c r="D3042"/>
      <c r="E3042" s="8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</row>
    <row r="3043" spans="2:29" x14ac:dyDescent="0.3">
      <c r="B3043" s="7"/>
      <c r="C3043"/>
      <c r="D3043"/>
      <c r="E3043" s="8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</row>
    <row r="3044" spans="2:29" x14ac:dyDescent="0.3">
      <c r="B3044" s="7"/>
      <c r="C3044"/>
      <c r="D3044"/>
      <c r="E3044" s="8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</row>
    <row r="3045" spans="2:29" x14ac:dyDescent="0.3">
      <c r="B3045" s="7"/>
      <c r="C3045"/>
      <c r="D3045"/>
      <c r="E3045" s="8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</row>
    <row r="3046" spans="2:29" x14ac:dyDescent="0.3">
      <c r="B3046" s="7"/>
      <c r="C3046"/>
      <c r="D3046"/>
      <c r="E3046" s="8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</row>
    <row r="3047" spans="2:29" x14ac:dyDescent="0.3">
      <c r="B3047" s="7"/>
      <c r="C3047"/>
      <c r="D3047"/>
      <c r="E3047" s="8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</row>
    <row r="3048" spans="2:29" x14ac:dyDescent="0.3">
      <c r="B3048" s="7"/>
      <c r="C3048"/>
      <c r="D3048"/>
      <c r="E3048" s="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</row>
    <row r="3049" spans="2:29" x14ac:dyDescent="0.3">
      <c r="B3049" s="7"/>
      <c r="C3049"/>
      <c r="D3049"/>
      <c r="E3049" s="8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</row>
    <row r="3050" spans="2:29" x14ac:dyDescent="0.3">
      <c r="B3050" s="7"/>
      <c r="C3050"/>
      <c r="D3050"/>
      <c r="E3050" s="8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</row>
    <row r="3051" spans="2:29" x14ac:dyDescent="0.3">
      <c r="B3051" s="7"/>
      <c r="C3051"/>
      <c r="D3051"/>
      <c r="E3051" s="8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</row>
    <row r="3052" spans="2:29" x14ac:dyDescent="0.3">
      <c r="B3052" s="7"/>
      <c r="C3052"/>
      <c r="D3052"/>
      <c r="E3052" s="8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</row>
    <row r="3053" spans="2:29" x14ac:dyDescent="0.3">
      <c r="B3053" s="7"/>
      <c r="C3053"/>
      <c r="D3053"/>
      <c r="E3053" s="8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</row>
    <row r="3054" spans="2:29" x14ac:dyDescent="0.3">
      <c r="B3054" s="7"/>
      <c r="C3054"/>
      <c r="D3054"/>
      <c r="E3054" s="8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</row>
    <row r="3055" spans="2:29" x14ac:dyDescent="0.3">
      <c r="B3055" s="7"/>
      <c r="C3055"/>
      <c r="D3055"/>
      <c r="E3055" s="8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</row>
    <row r="3056" spans="2:29" x14ac:dyDescent="0.3">
      <c r="B3056" s="7"/>
      <c r="C3056"/>
      <c r="D3056"/>
      <c r="E3056" s="8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</row>
    <row r="3057" spans="2:29" x14ac:dyDescent="0.3">
      <c r="B3057" s="7"/>
      <c r="C3057"/>
      <c r="D3057"/>
      <c r="E3057" s="8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</row>
    <row r="3058" spans="2:29" x14ac:dyDescent="0.3">
      <c r="B3058" s="7"/>
      <c r="C3058"/>
      <c r="D3058"/>
      <c r="E3058" s="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</row>
    <row r="3059" spans="2:29" x14ac:dyDescent="0.3">
      <c r="B3059" s="7"/>
      <c r="C3059"/>
      <c r="D3059"/>
      <c r="E3059" s="8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</row>
    <row r="3060" spans="2:29" x14ac:dyDescent="0.3">
      <c r="B3060" s="7"/>
      <c r="C3060"/>
      <c r="D3060"/>
      <c r="E3060" s="8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</row>
    <row r="3061" spans="2:29" x14ac:dyDescent="0.3">
      <c r="B3061" s="7"/>
      <c r="C3061"/>
      <c r="D3061"/>
      <c r="E3061" s="8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</row>
    <row r="3062" spans="2:29" x14ac:dyDescent="0.3">
      <c r="B3062" s="7"/>
      <c r="C3062"/>
      <c r="D3062"/>
      <c r="E3062" s="8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</row>
    <row r="3063" spans="2:29" x14ac:dyDescent="0.3">
      <c r="B3063" s="7"/>
      <c r="C3063"/>
      <c r="D3063"/>
      <c r="E3063" s="8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</row>
    <row r="3064" spans="2:29" x14ac:dyDescent="0.3">
      <c r="B3064" s="7"/>
      <c r="C3064"/>
      <c r="D3064"/>
      <c r="E3064" s="8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</row>
    <row r="3065" spans="2:29" x14ac:dyDescent="0.3">
      <c r="B3065" s="7"/>
      <c r="C3065"/>
      <c r="D3065"/>
      <c r="E3065" s="8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</row>
    <row r="3066" spans="2:29" x14ac:dyDescent="0.3">
      <c r="B3066" s="7"/>
      <c r="C3066"/>
      <c r="D3066"/>
      <c r="E3066" s="8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</row>
    <row r="3067" spans="2:29" x14ac:dyDescent="0.3">
      <c r="B3067" s="7"/>
      <c r="C3067"/>
      <c r="D3067"/>
      <c r="E3067" s="8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</row>
    <row r="3068" spans="2:29" x14ac:dyDescent="0.3">
      <c r="B3068" s="7"/>
      <c r="C3068"/>
      <c r="D3068"/>
      <c r="E3068" s="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</row>
    <row r="3069" spans="2:29" x14ac:dyDescent="0.3">
      <c r="B3069" s="7"/>
      <c r="C3069"/>
      <c r="D3069"/>
      <c r="E3069" s="8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</row>
    <row r="3070" spans="2:29" x14ac:dyDescent="0.3">
      <c r="B3070" s="7"/>
      <c r="C3070"/>
      <c r="D3070"/>
      <c r="E3070" s="8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</row>
    <row r="3071" spans="2:29" x14ac:dyDescent="0.3">
      <c r="B3071" s="7"/>
      <c r="C3071"/>
      <c r="D3071"/>
      <c r="E3071" s="8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</row>
    <row r="3072" spans="2:29" x14ac:dyDescent="0.3">
      <c r="B3072" s="7"/>
      <c r="C3072"/>
      <c r="D3072"/>
      <c r="E3072" s="8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</row>
    <row r="3073" spans="2:29" x14ac:dyDescent="0.3">
      <c r="B3073" s="7"/>
      <c r="C3073"/>
      <c r="D3073"/>
      <c r="E3073" s="8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</row>
    <row r="3074" spans="2:29" x14ac:dyDescent="0.3">
      <c r="B3074" s="7"/>
      <c r="C3074"/>
      <c r="D3074"/>
      <c r="E3074" s="8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</row>
    <row r="3075" spans="2:29" x14ac:dyDescent="0.3">
      <c r="B3075" s="7"/>
      <c r="C3075"/>
      <c r="D3075"/>
      <c r="E3075" s="8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</row>
    <row r="3076" spans="2:29" x14ac:dyDescent="0.3">
      <c r="B3076" s="7"/>
      <c r="C3076"/>
      <c r="D3076"/>
      <c r="E3076" s="8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</row>
    <row r="3077" spans="2:29" x14ac:dyDescent="0.3">
      <c r="B3077" s="7"/>
      <c r="C3077"/>
      <c r="D3077"/>
      <c r="E3077" s="8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</row>
    <row r="3078" spans="2:29" x14ac:dyDescent="0.3">
      <c r="B3078" s="7"/>
      <c r="C3078"/>
      <c r="D3078"/>
      <c r="E3078" s="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</row>
    <row r="3079" spans="2:29" x14ac:dyDescent="0.3">
      <c r="B3079" s="7"/>
      <c r="C3079"/>
      <c r="D3079"/>
      <c r="E3079" s="8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</row>
    <row r="3080" spans="2:29" x14ac:dyDescent="0.3">
      <c r="B3080" s="7"/>
      <c r="C3080"/>
      <c r="D3080"/>
      <c r="E3080" s="8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</row>
    <row r="3081" spans="2:29" x14ac:dyDescent="0.3">
      <c r="B3081" s="7"/>
      <c r="C3081"/>
      <c r="D3081"/>
      <c r="E3081" s="8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</row>
    <row r="3082" spans="2:29" x14ac:dyDescent="0.3">
      <c r="B3082" s="7"/>
      <c r="C3082"/>
      <c r="D3082"/>
      <c r="E3082" s="8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</row>
    <row r="3083" spans="2:29" x14ac:dyDescent="0.3">
      <c r="B3083" s="7"/>
      <c r="C3083"/>
      <c r="D3083"/>
      <c r="E3083" s="8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</row>
    <row r="3084" spans="2:29" x14ac:dyDescent="0.3">
      <c r="B3084" s="7"/>
      <c r="C3084"/>
      <c r="D3084"/>
      <c r="E3084" s="8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</row>
    <row r="3085" spans="2:29" x14ac:dyDescent="0.3">
      <c r="B3085" s="7"/>
      <c r="C3085"/>
      <c r="D3085"/>
      <c r="E3085" s="8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</row>
    <row r="3086" spans="2:29" x14ac:dyDescent="0.3">
      <c r="B3086" s="7"/>
      <c r="C3086"/>
      <c r="D3086"/>
      <c r="E3086" s="8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</row>
    <row r="3087" spans="2:29" x14ac:dyDescent="0.3">
      <c r="B3087" s="7"/>
      <c r="C3087"/>
      <c r="D3087"/>
      <c r="E3087" s="8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</row>
    <row r="3088" spans="2:29" x14ac:dyDescent="0.3">
      <c r="B3088" s="7"/>
      <c r="C3088"/>
      <c r="D3088"/>
      <c r="E3088" s="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</row>
    <row r="3089" spans="2:29" x14ac:dyDescent="0.3">
      <c r="B3089" s="7"/>
      <c r="C3089"/>
      <c r="D3089"/>
      <c r="E3089" s="8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</row>
    <row r="3090" spans="2:29" x14ac:dyDescent="0.3">
      <c r="B3090" s="7"/>
      <c r="C3090"/>
      <c r="D3090"/>
      <c r="E3090" s="8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</row>
    <row r="3091" spans="2:29" x14ac:dyDescent="0.3">
      <c r="B3091" s="7"/>
      <c r="C3091"/>
      <c r="D3091"/>
      <c r="E3091" s="8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</row>
    <row r="3092" spans="2:29" x14ac:dyDescent="0.3">
      <c r="B3092" s="7"/>
      <c r="C3092"/>
      <c r="D3092"/>
      <c r="E3092" s="8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</row>
    <row r="3093" spans="2:29" x14ac:dyDescent="0.3">
      <c r="B3093" s="7"/>
      <c r="C3093"/>
      <c r="D3093"/>
      <c r="E3093" s="8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</row>
    <row r="3094" spans="2:29" x14ac:dyDescent="0.3">
      <c r="B3094" s="7"/>
      <c r="C3094"/>
      <c r="D3094"/>
      <c r="E3094" s="8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</row>
    <row r="3095" spans="2:29" x14ac:dyDescent="0.3">
      <c r="B3095" s="7"/>
      <c r="C3095"/>
      <c r="D3095"/>
      <c r="E3095" s="8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</row>
    <row r="3096" spans="2:29" x14ac:dyDescent="0.3">
      <c r="B3096" s="7"/>
      <c r="C3096"/>
      <c r="D3096"/>
      <c r="E3096" s="8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</row>
    <row r="3097" spans="2:29" x14ac:dyDescent="0.3">
      <c r="B3097" s="7"/>
      <c r="C3097"/>
      <c r="D3097"/>
      <c r="E3097" s="8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</row>
    <row r="3098" spans="2:29" x14ac:dyDescent="0.3">
      <c r="B3098" s="7"/>
      <c r="C3098"/>
      <c r="D3098"/>
      <c r="E3098" s="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</row>
    <row r="3099" spans="2:29" x14ac:dyDescent="0.3">
      <c r="B3099" s="7"/>
      <c r="C3099"/>
      <c r="D3099"/>
      <c r="E3099" s="8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</row>
    <row r="3100" spans="2:29" x14ac:dyDescent="0.3">
      <c r="B3100" s="7"/>
      <c r="C3100"/>
      <c r="D3100"/>
      <c r="E3100" s="8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</row>
    <row r="3101" spans="2:29" x14ac:dyDescent="0.3">
      <c r="B3101" s="7"/>
      <c r="C3101"/>
      <c r="D3101"/>
      <c r="E3101" s="8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</row>
    <row r="3102" spans="2:29" x14ac:dyDescent="0.3">
      <c r="B3102" s="7"/>
      <c r="C3102"/>
      <c r="D3102"/>
      <c r="E3102" s="8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</row>
    <row r="3103" spans="2:29" x14ac:dyDescent="0.3">
      <c r="B3103" s="7"/>
      <c r="C3103"/>
      <c r="D3103"/>
      <c r="E3103" s="8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</row>
    <row r="3104" spans="2:29" x14ac:dyDescent="0.3">
      <c r="B3104" s="7"/>
      <c r="C3104"/>
      <c r="D3104"/>
      <c r="E3104" s="8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</row>
    <row r="3105" spans="2:29" x14ac:dyDescent="0.3">
      <c r="B3105" s="7"/>
      <c r="C3105"/>
      <c r="D3105"/>
      <c r="E3105" s="8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</row>
    <row r="3106" spans="2:29" x14ac:dyDescent="0.3">
      <c r="B3106" s="7"/>
      <c r="C3106"/>
      <c r="D3106"/>
      <c r="E3106" s="8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</row>
    <row r="3107" spans="2:29" x14ac:dyDescent="0.3">
      <c r="B3107" s="7"/>
      <c r="C3107"/>
      <c r="D3107"/>
      <c r="E3107" s="8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</row>
    <row r="3108" spans="2:29" x14ac:dyDescent="0.3">
      <c r="B3108" s="7"/>
      <c r="C3108"/>
      <c r="D3108"/>
      <c r="E3108" s="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</row>
    <row r="3109" spans="2:29" x14ac:dyDescent="0.3">
      <c r="B3109" s="7"/>
      <c r="C3109"/>
      <c r="D3109"/>
      <c r="E3109" s="8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</row>
    <row r="3110" spans="2:29" x14ac:dyDescent="0.3">
      <c r="B3110" s="7"/>
      <c r="C3110"/>
      <c r="D3110"/>
      <c r="E3110" s="8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</row>
    <row r="3111" spans="2:29" x14ac:dyDescent="0.3">
      <c r="B3111" s="7"/>
      <c r="C3111"/>
      <c r="D3111"/>
      <c r="E3111" s="8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</row>
    <row r="3112" spans="2:29" x14ac:dyDescent="0.3">
      <c r="B3112" s="7"/>
      <c r="C3112"/>
      <c r="D3112"/>
      <c r="E3112" s="8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</row>
    <row r="3113" spans="2:29" x14ac:dyDescent="0.3">
      <c r="B3113" s="7"/>
      <c r="C3113"/>
      <c r="D3113"/>
      <c r="E3113" s="8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</row>
    <row r="3114" spans="2:29" x14ac:dyDescent="0.3">
      <c r="B3114" s="7"/>
      <c r="C3114"/>
      <c r="D3114"/>
      <c r="E3114" s="8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</row>
    <row r="3115" spans="2:29" x14ac:dyDescent="0.3">
      <c r="B3115" s="7"/>
      <c r="C3115"/>
      <c r="D3115"/>
      <c r="E3115" s="8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</row>
    <row r="3116" spans="2:29" x14ac:dyDescent="0.3">
      <c r="B3116" s="7"/>
      <c r="C3116"/>
      <c r="D3116"/>
      <c r="E3116" s="8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</row>
    <row r="3117" spans="2:29" x14ac:dyDescent="0.3">
      <c r="B3117" s="7"/>
      <c r="C3117"/>
      <c r="D3117"/>
      <c r="E3117" s="8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</row>
    <row r="3118" spans="2:29" x14ac:dyDescent="0.3">
      <c r="B3118" s="7"/>
      <c r="C3118"/>
      <c r="D3118"/>
      <c r="E3118" s="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</row>
    <row r="3119" spans="2:29" x14ac:dyDescent="0.3">
      <c r="B3119" s="7"/>
      <c r="C3119"/>
      <c r="D3119"/>
      <c r="E3119" s="8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</row>
    <row r="3120" spans="2:29" x14ac:dyDescent="0.3">
      <c r="B3120" s="7"/>
      <c r="C3120"/>
      <c r="D3120"/>
      <c r="E3120" s="8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</row>
    <row r="3121" spans="2:29" x14ac:dyDescent="0.3">
      <c r="B3121" s="7"/>
      <c r="C3121"/>
      <c r="D3121"/>
      <c r="E3121" s="8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</row>
    <row r="3122" spans="2:29" x14ac:dyDescent="0.3">
      <c r="B3122" s="7"/>
      <c r="C3122"/>
      <c r="D3122"/>
      <c r="E3122" s="8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</row>
    <row r="3123" spans="2:29" x14ac:dyDescent="0.3">
      <c r="B3123" s="7"/>
      <c r="C3123"/>
      <c r="D3123"/>
      <c r="E3123" s="8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</row>
    <row r="3124" spans="2:29" x14ac:dyDescent="0.3">
      <c r="B3124" s="7"/>
      <c r="C3124"/>
      <c r="D3124"/>
      <c r="E3124" s="8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</row>
    <row r="3125" spans="2:29" x14ac:dyDescent="0.3">
      <c r="B3125" s="7"/>
      <c r="C3125"/>
      <c r="D3125"/>
      <c r="E3125" s="8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</row>
    <row r="3126" spans="2:29" x14ac:dyDescent="0.3">
      <c r="B3126" s="7"/>
      <c r="C3126"/>
      <c r="D3126"/>
      <c r="E3126" s="8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</row>
    <row r="3127" spans="2:29" x14ac:dyDescent="0.3">
      <c r="B3127" s="7"/>
      <c r="C3127"/>
      <c r="D3127"/>
      <c r="E3127" s="8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</row>
    <row r="3128" spans="2:29" x14ac:dyDescent="0.3">
      <c r="B3128" s="7"/>
      <c r="C3128"/>
      <c r="D3128"/>
      <c r="E3128" s="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</row>
    <row r="3129" spans="2:29" x14ac:dyDescent="0.3">
      <c r="B3129" s="7"/>
      <c r="C3129"/>
      <c r="D3129"/>
      <c r="E3129" s="8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</row>
    <row r="3130" spans="2:29" x14ac:dyDescent="0.3">
      <c r="B3130" s="7"/>
      <c r="C3130"/>
      <c r="D3130"/>
      <c r="E3130" s="8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</row>
    <row r="3131" spans="2:29" x14ac:dyDescent="0.3">
      <c r="B3131" s="7"/>
      <c r="C3131"/>
      <c r="D3131"/>
      <c r="E3131" s="8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</row>
    <row r="3132" spans="2:29" x14ac:dyDescent="0.3">
      <c r="B3132" s="7"/>
      <c r="C3132"/>
      <c r="D3132"/>
      <c r="E3132" s="8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</row>
    <row r="3133" spans="2:29" x14ac:dyDescent="0.3">
      <c r="B3133" s="7"/>
      <c r="C3133"/>
      <c r="D3133"/>
      <c r="E3133" s="8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</row>
    <row r="3134" spans="2:29" x14ac:dyDescent="0.3">
      <c r="B3134" s="7"/>
      <c r="C3134"/>
      <c r="D3134"/>
      <c r="E3134" s="8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</row>
    <row r="3135" spans="2:29" x14ac:dyDescent="0.3">
      <c r="B3135" s="7"/>
      <c r="C3135"/>
      <c r="D3135"/>
      <c r="E3135" s="8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</row>
    <row r="3136" spans="2:29" x14ac:dyDescent="0.3">
      <c r="B3136" s="7"/>
      <c r="C3136"/>
      <c r="D3136"/>
      <c r="E3136" s="8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</row>
    <row r="3137" spans="2:29" x14ac:dyDescent="0.3">
      <c r="B3137" s="7"/>
      <c r="C3137"/>
      <c r="D3137"/>
      <c r="E3137" s="8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</row>
    <row r="3138" spans="2:29" x14ac:dyDescent="0.3">
      <c r="B3138" s="7"/>
      <c r="C3138"/>
      <c r="D3138"/>
      <c r="E3138" s="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</row>
    <row r="3139" spans="2:29" x14ac:dyDescent="0.3">
      <c r="B3139" s="7"/>
      <c r="C3139"/>
      <c r="D3139"/>
      <c r="E3139" s="8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</row>
    <row r="3140" spans="2:29" x14ac:dyDescent="0.3">
      <c r="B3140" s="7"/>
      <c r="C3140"/>
      <c r="D3140"/>
      <c r="E3140" s="8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</row>
    <row r="3141" spans="2:29" x14ac:dyDescent="0.3">
      <c r="B3141" s="7"/>
      <c r="C3141"/>
      <c r="D3141"/>
      <c r="E3141" s="8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</row>
    <row r="3142" spans="2:29" x14ac:dyDescent="0.3">
      <c r="B3142" s="7"/>
      <c r="C3142"/>
      <c r="D3142"/>
      <c r="E3142" s="8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</row>
    <row r="3143" spans="2:29" x14ac:dyDescent="0.3">
      <c r="B3143" s="7"/>
      <c r="C3143"/>
      <c r="D3143"/>
      <c r="E3143" s="8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</row>
    <row r="3144" spans="2:29" x14ac:dyDescent="0.3">
      <c r="B3144" s="7"/>
      <c r="C3144"/>
      <c r="D3144"/>
      <c r="E3144" s="8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</row>
    <row r="3145" spans="2:29" x14ac:dyDescent="0.3">
      <c r="B3145" s="7"/>
      <c r="C3145"/>
      <c r="D3145"/>
      <c r="E3145" s="8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</row>
    <row r="3146" spans="2:29" x14ac:dyDescent="0.3">
      <c r="B3146" s="7"/>
      <c r="C3146"/>
      <c r="D3146"/>
      <c r="E3146" s="8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</row>
    <row r="3147" spans="2:29" x14ac:dyDescent="0.3">
      <c r="B3147" s="7"/>
      <c r="C3147"/>
      <c r="D3147"/>
      <c r="E3147" s="8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</row>
    <row r="3148" spans="2:29" x14ac:dyDescent="0.3">
      <c r="B3148" s="7"/>
      <c r="C3148"/>
      <c r="D3148"/>
      <c r="E3148" s="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</row>
    <row r="3149" spans="2:29" x14ac:dyDescent="0.3">
      <c r="B3149" s="7"/>
      <c r="C3149"/>
      <c r="D3149"/>
      <c r="E3149" s="8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</row>
    <row r="3150" spans="2:29" x14ac:dyDescent="0.3">
      <c r="B3150" s="7"/>
      <c r="C3150"/>
      <c r="D3150"/>
      <c r="E3150" s="8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</row>
    <row r="3151" spans="2:29" x14ac:dyDescent="0.3">
      <c r="B3151" s="7"/>
      <c r="C3151"/>
      <c r="D3151"/>
      <c r="E3151" s="8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</row>
    <row r="3152" spans="2:29" x14ac:dyDescent="0.3">
      <c r="B3152" s="7"/>
      <c r="C3152"/>
      <c r="D3152"/>
      <c r="E3152" s="8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</row>
    <row r="3153" spans="2:29" x14ac:dyDescent="0.3">
      <c r="B3153" s="7"/>
      <c r="C3153"/>
      <c r="D3153"/>
      <c r="E3153" s="8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</row>
    <row r="3154" spans="2:29" x14ac:dyDescent="0.3">
      <c r="B3154" s="7"/>
      <c r="C3154"/>
      <c r="D3154"/>
      <c r="E3154" s="8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</row>
    <row r="3155" spans="2:29" x14ac:dyDescent="0.3">
      <c r="B3155" s="7"/>
      <c r="C3155"/>
      <c r="D3155"/>
      <c r="E3155" s="8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</row>
    <row r="3156" spans="2:29" x14ac:dyDescent="0.3">
      <c r="B3156" s="7"/>
      <c r="C3156"/>
      <c r="D3156"/>
      <c r="E3156" s="8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</row>
    <row r="3157" spans="2:29" x14ac:dyDescent="0.3">
      <c r="B3157" s="7"/>
      <c r="C3157"/>
      <c r="D3157"/>
      <c r="E3157" s="8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</row>
    <row r="3158" spans="2:29" x14ac:dyDescent="0.3">
      <c r="B3158" s="7"/>
      <c r="C3158"/>
      <c r="D3158"/>
      <c r="E3158" s="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</row>
    <row r="3159" spans="2:29" x14ac:dyDescent="0.3">
      <c r="B3159" s="7"/>
      <c r="C3159"/>
      <c r="D3159"/>
      <c r="E3159" s="8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</row>
    <row r="3160" spans="2:29" x14ac:dyDescent="0.3">
      <c r="B3160" s="7"/>
      <c r="C3160"/>
      <c r="D3160"/>
      <c r="E3160" s="8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</row>
    <row r="3161" spans="2:29" x14ac:dyDescent="0.3">
      <c r="B3161" s="7"/>
      <c r="C3161"/>
      <c r="D3161"/>
      <c r="E3161" s="8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</row>
    <row r="3162" spans="2:29" x14ac:dyDescent="0.3">
      <c r="B3162" s="7"/>
      <c r="C3162"/>
      <c r="D3162"/>
      <c r="E3162" s="8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</row>
    <row r="3163" spans="2:29" x14ac:dyDescent="0.3">
      <c r="B3163" s="7"/>
      <c r="C3163"/>
      <c r="D3163"/>
      <c r="E3163" s="8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</row>
    <row r="3164" spans="2:29" x14ac:dyDescent="0.3">
      <c r="B3164" s="7"/>
      <c r="C3164"/>
      <c r="D3164"/>
      <c r="E3164" s="8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</row>
    <row r="3165" spans="2:29" x14ac:dyDescent="0.3">
      <c r="B3165" s="7"/>
      <c r="C3165"/>
      <c r="D3165"/>
      <c r="E3165" s="8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</row>
    <row r="3166" spans="2:29" x14ac:dyDescent="0.3">
      <c r="B3166" s="7"/>
      <c r="C3166"/>
      <c r="D3166"/>
      <c r="E3166" s="8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</row>
    <row r="3167" spans="2:29" x14ac:dyDescent="0.3">
      <c r="B3167" s="7"/>
      <c r="C3167"/>
      <c r="D3167"/>
      <c r="E3167" s="8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</row>
    <row r="3168" spans="2:29" x14ac:dyDescent="0.3">
      <c r="B3168" s="7"/>
      <c r="C3168"/>
      <c r="D3168"/>
      <c r="E3168" s="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</row>
    <row r="3169" spans="2:29" x14ac:dyDescent="0.3">
      <c r="B3169" s="7"/>
      <c r="C3169"/>
      <c r="D3169"/>
      <c r="E3169" s="8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</row>
    <row r="3170" spans="2:29" x14ac:dyDescent="0.3">
      <c r="B3170" s="7"/>
      <c r="C3170"/>
      <c r="D3170"/>
      <c r="E3170" s="8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</row>
    <row r="3171" spans="2:29" x14ac:dyDescent="0.3">
      <c r="B3171" s="7"/>
      <c r="C3171"/>
      <c r="D3171"/>
      <c r="E3171" s="8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</row>
    <row r="3172" spans="2:29" x14ac:dyDescent="0.3">
      <c r="B3172" s="7"/>
      <c r="C3172"/>
      <c r="D3172"/>
      <c r="E3172" s="8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</row>
    <row r="3173" spans="2:29" x14ac:dyDescent="0.3">
      <c r="B3173" s="7"/>
      <c r="C3173"/>
      <c r="D3173"/>
      <c r="E3173" s="8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</row>
    <row r="3174" spans="2:29" x14ac:dyDescent="0.3">
      <c r="B3174" s="7"/>
      <c r="C3174"/>
      <c r="D3174"/>
      <c r="E3174" s="8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</row>
    <row r="3175" spans="2:29" x14ac:dyDescent="0.3">
      <c r="B3175" s="7"/>
      <c r="C3175"/>
      <c r="D3175"/>
      <c r="E3175" s="8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</row>
    <row r="3176" spans="2:29" x14ac:dyDescent="0.3">
      <c r="B3176" s="7"/>
      <c r="C3176"/>
      <c r="D3176"/>
      <c r="E3176" s="8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</row>
    <row r="3177" spans="2:29" x14ac:dyDescent="0.3">
      <c r="B3177" s="7"/>
      <c r="C3177"/>
      <c r="D3177"/>
      <c r="E3177" s="8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</row>
    <row r="3178" spans="2:29" x14ac:dyDescent="0.3">
      <c r="B3178" s="7"/>
      <c r="C3178"/>
      <c r="D3178"/>
      <c r="E3178" s="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</row>
    <row r="3179" spans="2:29" x14ac:dyDescent="0.3">
      <c r="B3179" s="7"/>
      <c r="C3179"/>
      <c r="D3179"/>
      <c r="E3179" s="8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</row>
    <row r="3180" spans="2:29" x14ac:dyDescent="0.3">
      <c r="B3180" s="7"/>
      <c r="C3180"/>
      <c r="D3180"/>
      <c r="E3180" s="8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</row>
    <row r="3181" spans="2:29" x14ac:dyDescent="0.3">
      <c r="B3181" s="7"/>
      <c r="C3181"/>
      <c r="D3181"/>
      <c r="E3181" s="8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</row>
    <row r="3182" spans="2:29" x14ac:dyDescent="0.3">
      <c r="B3182" s="7"/>
      <c r="C3182"/>
      <c r="D3182"/>
      <c r="E3182" s="8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</row>
    <row r="3183" spans="2:29" x14ac:dyDescent="0.3">
      <c r="B3183" s="7"/>
      <c r="C3183"/>
      <c r="D3183"/>
      <c r="E3183" s="8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</row>
    <row r="3184" spans="2:29" x14ac:dyDescent="0.3">
      <c r="B3184" s="7"/>
      <c r="C3184"/>
      <c r="D3184"/>
      <c r="E3184" s="8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</row>
    <row r="3185" spans="2:29" x14ac:dyDescent="0.3">
      <c r="B3185" s="7"/>
      <c r="C3185"/>
      <c r="D3185"/>
      <c r="E3185" s="8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</row>
    <row r="3186" spans="2:29" x14ac:dyDescent="0.3">
      <c r="B3186" s="7"/>
      <c r="C3186"/>
      <c r="D3186"/>
      <c r="E3186" s="8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</row>
    <row r="3187" spans="2:29" x14ac:dyDescent="0.3">
      <c r="B3187" s="7"/>
      <c r="C3187"/>
      <c r="D3187"/>
      <c r="E3187" s="8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</row>
    <row r="3188" spans="2:29" x14ac:dyDescent="0.3">
      <c r="B3188" s="7"/>
      <c r="C3188"/>
      <c r="D3188"/>
      <c r="E3188" s="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</row>
    <row r="3189" spans="2:29" x14ac:dyDescent="0.3">
      <c r="B3189" s="7"/>
      <c r="C3189"/>
      <c r="D3189"/>
      <c r="E3189" s="8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</row>
    <row r="3190" spans="2:29" x14ac:dyDescent="0.3">
      <c r="B3190" s="7"/>
      <c r="C3190"/>
      <c r="D3190"/>
      <c r="E3190" s="8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</row>
    <row r="3191" spans="2:29" x14ac:dyDescent="0.3">
      <c r="B3191" s="7"/>
      <c r="C3191"/>
      <c r="D3191"/>
      <c r="E3191" s="8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</row>
    <row r="3192" spans="2:29" x14ac:dyDescent="0.3">
      <c r="B3192" s="7"/>
      <c r="C3192"/>
      <c r="D3192"/>
      <c r="E3192" s="8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</row>
    <row r="3193" spans="2:29" x14ac:dyDescent="0.3">
      <c r="B3193" s="7"/>
      <c r="C3193"/>
      <c r="D3193"/>
      <c r="E3193" s="8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</row>
    <row r="3194" spans="2:29" x14ac:dyDescent="0.3">
      <c r="B3194" s="7"/>
      <c r="C3194"/>
      <c r="D3194"/>
      <c r="E3194" s="8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</row>
    <row r="3195" spans="2:29" x14ac:dyDescent="0.3">
      <c r="B3195" s="7"/>
      <c r="C3195"/>
      <c r="D3195"/>
      <c r="E3195" s="8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</row>
    <row r="3196" spans="2:29" x14ac:dyDescent="0.3">
      <c r="B3196" s="7"/>
      <c r="C3196"/>
      <c r="D3196"/>
      <c r="E3196" s="8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</row>
    <row r="3197" spans="2:29" x14ac:dyDescent="0.3">
      <c r="B3197" s="7"/>
      <c r="C3197"/>
      <c r="D3197"/>
      <c r="E3197" s="8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</row>
    <row r="3198" spans="2:29" x14ac:dyDescent="0.3">
      <c r="B3198" s="7"/>
      <c r="C3198"/>
      <c r="D3198"/>
      <c r="E3198" s="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</row>
    <row r="3199" spans="2:29" x14ac:dyDescent="0.3">
      <c r="B3199" s="7"/>
      <c r="C3199"/>
      <c r="D3199"/>
      <c r="E3199" s="8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</row>
    <row r="3200" spans="2:29" x14ac:dyDescent="0.3">
      <c r="B3200" s="7"/>
      <c r="C3200"/>
      <c r="D3200"/>
      <c r="E3200" s="8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</row>
    <row r="3201" spans="2:29" x14ac:dyDescent="0.3">
      <c r="B3201" s="7"/>
      <c r="C3201"/>
      <c r="D3201"/>
      <c r="E3201" s="8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</row>
    <row r="3202" spans="2:29" x14ac:dyDescent="0.3">
      <c r="B3202" s="7"/>
      <c r="C3202"/>
      <c r="D3202"/>
      <c r="E3202" s="8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</row>
    <row r="3203" spans="2:29" x14ac:dyDescent="0.3">
      <c r="B3203" s="7"/>
      <c r="C3203"/>
      <c r="D3203"/>
      <c r="E3203" s="8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</row>
    <row r="3204" spans="2:29" x14ac:dyDescent="0.3">
      <c r="B3204" s="7"/>
      <c r="C3204"/>
      <c r="D3204"/>
      <c r="E3204" s="8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</row>
    <row r="3205" spans="2:29" x14ac:dyDescent="0.3">
      <c r="B3205" s="7"/>
      <c r="C3205"/>
      <c r="D3205"/>
      <c r="E3205" s="8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</row>
    <row r="3206" spans="2:29" x14ac:dyDescent="0.3">
      <c r="B3206" s="7"/>
      <c r="C3206"/>
      <c r="D3206"/>
      <c r="E3206" s="8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</row>
    <row r="3207" spans="2:29" x14ac:dyDescent="0.3">
      <c r="B3207" s="7"/>
      <c r="C3207"/>
      <c r="D3207"/>
      <c r="E3207" s="8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</row>
    <row r="3208" spans="2:29" x14ac:dyDescent="0.3">
      <c r="B3208" s="7"/>
      <c r="C3208"/>
      <c r="D3208"/>
      <c r="E3208" s="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</row>
    <row r="3209" spans="2:29" x14ac:dyDescent="0.3">
      <c r="B3209" s="7"/>
      <c r="C3209"/>
      <c r="D3209"/>
      <c r="E3209" s="8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</row>
    <row r="3210" spans="2:29" x14ac:dyDescent="0.3">
      <c r="B3210" s="7"/>
      <c r="C3210"/>
      <c r="D3210"/>
      <c r="E3210" s="8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</row>
    <row r="3211" spans="2:29" x14ac:dyDescent="0.3">
      <c r="B3211" s="7"/>
      <c r="C3211"/>
      <c r="D3211"/>
      <c r="E3211" s="8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</row>
    <row r="3212" spans="2:29" x14ac:dyDescent="0.3">
      <c r="B3212" s="7"/>
      <c r="C3212"/>
      <c r="D3212"/>
      <c r="E3212" s="8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</row>
    <row r="3213" spans="2:29" x14ac:dyDescent="0.3">
      <c r="B3213" s="7"/>
      <c r="C3213"/>
      <c r="D3213"/>
      <c r="E3213" s="8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</row>
    <row r="3214" spans="2:29" x14ac:dyDescent="0.3">
      <c r="B3214" s="7"/>
      <c r="C3214"/>
      <c r="D3214"/>
      <c r="E3214" s="8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</row>
    <row r="3215" spans="2:29" x14ac:dyDescent="0.3">
      <c r="B3215" s="7"/>
      <c r="C3215"/>
      <c r="D3215"/>
      <c r="E3215" s="8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</row>
    <row r="3216" spans="2:29" x14ac:dyDescent="0.3">
      <c r="B3216" s="7"/>
      <c r="C3216"/>
      <c r="D3216"/>
      <c r="E3216" s="8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</row>
    <row r="3217" spans="2:29" x14ac:dyDescent="0.3">
      <c r="B3217" s="7"/>
      <c r="C3217"/>
      <c r="D3217"/>
      <c r="E3217" s="8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</row>
    <row r="3218" spans="2:29" x14ac:dyDescent="0.3">
      <c r="B3218" s="7"/>
      <c r="C3218"/>
      <c r="D3218"/>
      <c r="E3218" s="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</row>
    <row r="3219" spans="2:29" x14ac:dyDescent="0.3">
      <c r="B3219" s="7"/>
      <c r="C3219"/>
      <c r="D3219"/>
      <c r="E3219" s="8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</row>
    <row r="3220" spans="2:29" x14ac:dyDescent="0.3">
      <c r="B3220" s="7"/>
      <c r="C3220"/>
      <c r="D3220"/>
      <c r="E3220" s="8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</row>
    <row r="3221" spans="2:29" x14ac:dyDescent="0.3">
      <c r="B3221" s="7"/>
      <c r="C3221"/>
      <c r="D3221"/>
      <c r="E3221" s="8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</row>
    <row r="3222" spans="2:29" x14ac:dyDescent="0.3">
      <c r="B3222" s="7"/>
      <c r="C3222"/>
      <c r="D3222"/>
      <c r="E3222" s="8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</row>
    <row r="3223" spans="2:29" x14ac:dyDescent="0.3">
      <c r="B3223" s="7"/>
      <c r="C3223"/>
      <c r="D3223"/>
      <c r="E3223" s="8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</row>
    <row r="3224" spans="2:29" x14ac:dyDescent="0.3">
      <c r="B3224" s="7"/>
      <c r="C3224"/>
      <c r="D3224"/>
      <c r="E3224" s="8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</row>
    <row r="3225" spans="2:29" x14ac:dyDescent="0.3">
      <c r="B3225" s="7"/>
      <c r="C3225"/>
      <c r="D3225"/>
      <c r="E3225" s="8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</row>
    <row r="3226" spans="2:29" x14ac:dyDescent="0.3">
      <c r="B3226" s="7"/>
      <c r="C3226"/>
      <c r="D3226"/>
      <c r="E3226" s="8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</row>
    <row r="3227" spans="2:29" x14ac:dyDescent="0.3">
      <c r="B3227" s="7"/>
      <c r="C3227"/>
      <c r="D3227"/>
      <c r="E3227" s="8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</row>
    <row r="3228" spans="2:29" x14ac:dyDescent="0.3">
      <c r="B3228" s="7"/>
      <c r="C3228"/>
      <c r="D3228"/>
      <c r="E3228" s="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</row>
    <row r="3229" spans="2:29" x14ac:dyDescent="0.3">
      <c r="B3229" s="7"/>
      <c r="C3229"/>
      <c r="D3229"/>
      <c r="E3229" s="8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</row>
    <row r="3230" spans="2:29" x14ac:dyDescent="0.3">
      <c r="B3230" s="7"/>
      <c r="C3230"/>
      <c r="D3230"/>
      <c r="E3230" s="8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</row>
    <row r="3231" spans="2:29" x14ac:dyDescent="0.3">
      <c r="B3231" s="7"/>
      <c r="C3231"/>
      <c r="D3231"/>
      <c r="E3231" s="8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</row>
    <row r="3232" spans="2:29" x14ac:dyDescent="0.3">
      <c r="B3232" s="7"/>
      <c r="C3232"/>
      <c r="D3232"/>
      <c r="E3232" s="8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</row>
    <row r="3233" spans="2:29" x14ac:dyDescent="0.3">
      <c r="B3233" s="7"/>
      <c r="C3233"/>
      <c r="D3233"/>
      <c r="E3233" s="8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</row>
    <row r="3234" spans="2:29" x14ac:dyDescent="0.3">
      <c r="B3234" s="7"/>
      <c r="C3234"/>
      <c r="D3234"/>
      <c r="E3234" s="8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</row>
    <row r="3235" spans="2:29" x14ac:dyDescent="0.3">
      <c r="B3235" s="7"/>
      <c r="C3235"/>
      <c r="D3235"/>
      <c r="E3235" s="8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</row>
    <row r="3236" spans="2:29" x14ac:dyDescent="0.3">
      <c r="B3236" s="7"/>
      <c r="C3236"/>
      <c r="D3236"/>
      <c r="E3236" s="8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</row>
    <row r="3237" spans="2:29" x14ac:dyDescent="0.3">
      <c r="B3237" s="7"/>
      <c r="C3237"/>
      <c r="D3237"/>
      <c r="E3237" s="8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</row>
    <row r="3238" spans="2:29" x14ac:dyDescent="0.3">
      <c r="B3238" s="7"/>
      <c r="C3238"/>
      <c r="D3238"/>
      <c r="E3238" s="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</row>
    <row r="3239" spans="2:29" x14ac:dyDescent="0.3">
      <c r="B3239" s="7"/>
      <c r="C3239"/>
      <c r="D3239"/>
      <c r="E3239" s="8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</row>
    <row r="3240" spans="2:29" x14ac:dyDescent="0.3">
      <c r="B3240" s="7"/>
      <c r="C3240"/>
      <c r="D3240"/>
      <c r="E3240" s="8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</row>
    <row r="3241" spans="2:29" x14ac:dyDescent="0.3">
      <c r="B3241" s="7"/>
      <c r="C3241"/>
      <c r="D3241"/>
      <c r="E3241" s="8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</row>
    <row r="3242" spans="2:29" x14ac:dyDescent="0.3">
      <c r="B3242" s="7"/>
      <c r="C3242"/>
      <c r="D3242"/>
      <c r="E3242" s="8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</row>
    <row r="3243" spans="2:29" x14ac:dyDescent="0.3">
      <c r="B3243" s="7"/>
      <c r="C3243"/>
      <c r="D3243"/>
      <c r="E3243" s="8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</row>
    <row r="3244" spans="2:29" x14ac:dyDescent="0.3">
      <c r="B3244" s="7"/>
      <c r="C3244"/>
      <c r="D3244"/>
      <c r="E3244" s="8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</row>
    <row r="3245" spans="2:29" x14ac:dyDescent="0.3">
      <c r="B3245" s="7"/>
      <c r="C3245"/>
      <c r="D3245"/>
      <c r="E3245" s="8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</row>
    <row r="3246" spans="2:29" x14ac:dyDescent="0.3">
      <c r="B3246" s="7"/>
      <c r="C3246"/>
      <c r="D3246"/>
      <c r="E3246" s="8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</row>
    <row r="3247" spans="2:29" x14ac:dyDescent="0.3">
      <c r="B3247" s="7"/>
      <c r="C3247"/>
      <c r="D3247"/>
      <c r="E3247" s="8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</row>
    <row r="3248" spans="2:29" x14ac:dyDescent="0.3">
      <c r="B3248" s="7"/>
      <c r="C3248"/>
      <c r="D3248"/>
      <c r="E3248" s="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</row>
    <row r="3249" spans="2:29" x14ac:dyDescent="0.3">
      <c r="B3249" s="7"/>
      <c r="C3249"/>
      <c r="D3249"/>
      <c r="E3249" s="8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</row>
    <row r="3250" spans="2:29" x14ac:dyDescent="0.3">
      <c r="B3250" s="7"/>
      <c r="C3250"/>
      <c r="D3250"/>
      <c r="E3250" s="8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</row>
    <row r="3251" spans="2:29" x14ac:dyDescent="0.3">
      <c r="B3251" s="7"/>
      <c r="C3251"/>
      <c r="D3251"/>
      <c r="E3251" s="8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</row>
    <row r="3252" spans="2:29" x14ac:dyDescent="0.3">
      <c r="B3252" s="7"/>
      <c r="C3252"/>
      <c r="D3252"/>
      <c r="E3252" s="8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</row>
    <row r="3253" spans="2:29" x14ac:dyDescent="0.3">
      <c r="B3253" s="7"/>
      <c r="C3253"/>
      <c r="D3253"/>
      <c r="E3253" s="8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</row>
    <row r="3254" spans="2:29" x14ac:dyDescent="0.3">
      <c r="B3254" s="7"/>
      <c r="C3254"/>
      <c r="D3254"/>
      <c r="E3254" s="8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</row>
    <row r="3255" spans="2:29" x14ac:dyDescent="0.3">
      <c r="B3255" s="7"/>
      <c r="C3255"/>
      <c r="D3255"/>
      <c r="E3255" s="8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</row>
    <row r="3256" spans="2:29" x14ac:dyDescent="0.3">
      <c r="B3256" s="7"/>
      <c r="C3256"/>
      <c r="D3256"/>
      <c r="E3256" s="8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</row>
    <row r="3257" spans="2:29" x14ac:dyDescent="0.3">
      <c r="B3257" s="7"/>
      <c r="C3257"/>
      <c r="D3257"/>
      <c r="E3257" s="8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</row>
    <row r="3258" spans="2:29" x14ac:dyDescent="0.3">
      <c r="B3258" s="7"/>
      <c r="C3258"/>
      <c r="D3258"/>
      <c r="E3258" s="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</row>
    <row r="3259" spans="2:29" x14ac:dyDescent="0.3">
      <c r="B3259" s="7"/>
      <c r="C3259"/>
      <c r="D3259"/>
      <c r="E3259" s="8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</row>
    <row r="3260" spans="2:29" x14ac:dyDescent="0.3">
      <c r="B3260" s="7"/>
      <c r="C3260"/>
      <c r="D3260"/>
      <c r="E3260" s="8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</row>
    <row r="3261" spans="2:29" x14ac:dyDescent="0.3">
      <c r="B3261" s="7"/>
      <c r="C3261"/>
      <c r="D3261"/>
      <c r="E3261" s="8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</row>
    <row r="3262" spans="2:29" x14ac:dyDescent="0.3">
      <c r="B3262" s="7"/>
      <c r="C3262"/>
      <c r="D3262"/>
      <c r="E3262" s="8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</row>
    <row r="3263" spans="2:29" x14ac:dyDescent="0.3">
      <c r="B3263" s="7"/>
      <c r="C3263"/>
      <c r="D3263"/>
      <c r="E3263" s="8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</row>
    <row r="3264" spans="2:29" x14ac:dyDescent="0.3">
      <c r="B3264" s="7"/>
      <c r="C3264"/>
      <c r="D3264"/>
      <c r="E3264" s="8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</row>
    <row r="3265" spans="2:29" x14ac:dyDescent="0.3">
      <c r="B3265" s="7"/>
      <c r="C3265"/>
      <c r="D3265"/>
      <c r="E3265" s="8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</row>
    <row r="3266" spans="2:29" x14ac:dyDescent="0.3">
      <c r="B3266" s="7"/>
      <c r="C3266"/>
      <c r="D3266"/>
      <c r="E3266" s="8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</row>
    <row r="3267" spans="2:29" x14ac:dyDescent="0.3">
      <c r="B3267" s="7"/>
      <c r="C3267"/>
      <c r="D3267"/>
      <c r="E3267" s="8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</row>
    <row r="3268" spans="2:29" x14ac:dyDescent="0.3">
      <c r="B3268" s="7"/>
      <c r="C3268"/>
      <c r="D3268"/>
      <c r="E3268" s="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</row>
    <row r="3269" spans="2:29" x14ac:dyDescent="0.3">
      <c r="B3269" s="7"/>
      <c r="C3269"/>
      <c r="D3269"/>
      <c r="E3269" s="8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</row>
    <row r="3270" spans="2:29" x14ac:dyDescent="0.3">
      <c r="B3270" s="7"/>
      <c r="C3270"/>
      <c r="D3270"/>
      <c r="E3270" s="8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</row>
    <row r="3271" spans="2:29" x14ac:dyDescent="0.3">
      <c r="B3271" s="7"/>
      <c r="C3271"/>
      <c r="D3271"/>
      <c r="E3271" s="8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</row>
    <row r="3272" spans="2:29" x14ac:dyDescent="0.3">
      <c r="B3272" s="7"/>
      <c r="C3272"/>
      <c r="D3272"/>
      <c r="E3272" s="8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</row>
    <row r="3273" spans="2:29" x14ac:dyDescent="0.3">
      <c r="B3273" s="7"/>
      <c r="C3273"/>
      <c r="D3273"/>
      <c r="E3273" s="8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</row>
    <row r="3274" spans="2:29" x14ac:dyDescent="0.3">
      <c r="B3274" s="7"/>
      <c r="C3274"/>
      <c r="D3274"/>
      <c r="E3274" s="8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</row>
    <row r="3275" spans="2:29" x14ac:dyDescent="0.3">
      <c r="B3275" s="7"/>
      <c r="C3275"/>
      <c r="D3275"/>
      <c r="E3275" s="8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</row>
    <row r="3276" spans="2:29" x14ac:dyDescent="0.3">
      <c r="B3276" s="7"/>
      <c r="C3276"/>
      <c r="D3276"/>
      <c r="E3276" s="8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</row>
    <row r="3277" spans="2:29" x14ac:dyDescent="0.3">
      <c r="B3277" s="7"/>
      <c r="C3277"/>
      <c r="D3277"/>
      <c r="E3277" s="8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</row>
    <row r="3278" spans="2:29" x14ac:dyDescent="0.3">
      <c r="B3278" s="7"/>
      <c r="C3278"/>
      <c r="D3278"/>
      <c r="E3278" s="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</row>
    <row r="3279" spans="2:29" x14ac:dyDescent="0.3">
      <c r="B3279" s="7"/>
      <c r="C3279"/>
      <c r="D3279"/>
      <c r="E3279" s="8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</row>
    <row r="3280" spans="2:29" x14ac:dyDescent="0.3">
      <c r="B3280" s="7"/>
      <c r="C3280"/>
      <c r="D3280"/>
      <c r="E3280" s="8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</row>
    <row r="3281" spans="2:29" x14ac:dyDescent="0.3">
      <c r="B3281" s="7"/>
      <c r="C3281"/>
      <c r="D3281"/>
      <c r="E3281" s="8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</row>
    <row r="3282" spans="2:29" x14ac:dyDescent="0.3">
      <c r="B3282" s="7"/>
      <c r="C3282"/>
      <c r="D3282"/>
      <c r="E3282" s="8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</row>
    <row r="3283" spans="2:29" x14ac:dyDescent="0.3">
      <c r="B3283" s="7"/>
      <c r="C3283"/>
      <c r="D3283"/>
      <c r="E3283" s="8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</row>
    <row r="3284" spans="2:29" x14ac:dyDescent="0.3">
      <c r="B3284" s="7"/>
      <c r="C3284"/>
      <c r="D3284"/>
      <c r="E3284" s="8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</row>
    <row r="3285" spans="2:29" x14ac:dyDescent="0.3">
      <c r="B3285" s="7"/>
      <c r="C3285"/>
      <c r="D3285"/>
      <c r="E3285" s="8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</row>
    <row r="3286" spans="2:29" x14ac:dyDescent="0.3">
      <c r="B3286" s="7"/>
      <c r="C3286"/>
      <c r="D3286"/>
      <c r="E3286" s="8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</row>
    <row r="3287" spans="2:29" x14ac:dyDescent="0.3">
      <c r="B3287" s="7"/>
      <c r="C3287"/>
      <c r="D3287"/>
      <c r="E3287" s="8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</row>
    <row r="3288" spans="2:29" x14ac:dyDescent="0.3">
      <c r="B3288" s="7"/>
      <c r="C3288"/>
      <c r="D3288"/>
      <c r="E3288" s="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</row>
    <row r="3289" spans="2:29" x14ac:dyDescent="0.3">
      <c r="B3289" s="7"/>
      <c r="C3289"/>
      <c r="D3289"/>
      <c r="E3289" s="8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</row>
    <row r="3290" spans="2:29" x14ac:dyDescent="0.3">
      <c r="B3290" s="7"/>
      <c r="C3290"/>
      <c r="D3290"/>
      <c r="E3290" s="8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</row>
    <row r="3291" spans="2:29" x14ac:dyDescent="0.3">
      <c r="B3291" s="7"/>
      <c r="C3291"/>
      <c r="D3291"/>
      <c r="E3291" s="8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</row>
    <row r="3292" spans="2:29" x14ac:dyDescent="0.3">
      <c r="B3292" s="7"/>
      <c r="C3292"/>
      <c r="D3292"/>
      <c r="E3292" s="8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</row>
    <row r="3293" spans="2:29" x14ac:dyDescent="0.3">
      <c r="B3293" s="7"/>
      <c r="C3293"/>
      <c r="D3293"/>
      <c r="E3293" s="8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</row>
    <row r="3294" spans="2:29" x14ac:dyDescent="0.3">
      <c r="B3294" s="7"/>
      <c r="C3294"/>
      <c r="D3294"/>
      <c r="E3294" s="8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</row>
    <row r="3295" spans="2:29" x14ac:dyDescent="0.3">
      <c r="B3295" s="7"/>
      <c r="C3295"/>
      <c r="D3295"/>
      <c r="E3295" s="8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</row>
    <row r="3296" spans="2:29" x14ac:dyDescent="0.3">
      <c r="B3296" s="7"/>
      <c r="C3296"/>
      <c r="D3296"/>
      <c r="E3296" s="8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</row>
    <row r="3297" spans="2:29" x14ac:dyDescent="0.3">
      <c r="B3297" s="7"/>
      <c r="C3297"/>
      <c r="D3297"/>
      <c r="E3297" s="8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</row>
    <row r="3298" spans="2:29" x14ac:dyDescent="0.3">
      <c r="B3298" s="7"/>
      <c r="C3298"/>
      <c r="D3298"/>
      <c r="E3298" s="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</row>
    <row r="3299" spans="2:29" x14ac:dyDescent="0.3">
      <c r="B3299" s="7"/>
      <c r="C3299"/>
      <c r="D3299"/>
      <c r="E3299" s="8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</row>
    <row r="3300" spans="2:29" x14ac:dyDescent="0.3">
      <c r="B3300" s="7"/>
      <c r="C3300"/>
      <c r="D3300"/>
      <c r="E3300" s="8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</row>
    <row r="3301" spans="2:29" x14ac:dyDescent="0.3">
      <c r="B3301" s="7"/>
      <c r="C3301"/>
      <c r="D3301"/>
      <c r="E3301" s="8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</row>
    <row r="3302" spans="2:29" x14ac:dyDescent="0.3">
      <c r="B3302" s="7"/>
      <c r="C3302"/>
      <c r="D3302"/>
      <c r="E3302" s="8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</row>
    <row r="3303" spans="2:29" x14ac:dyDescent="0.3">
      <c r="B3303" s="7"/>
      <c r="C3303"/>
      <c r="D3303"/>
      <c r="E3303" s="8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</row>
    <row r="3304" spans="2:29" x14ac:dyDescent="0.3">
      <c r="B3304" s="7"/>
      <c r="C3304"/>
      <c r="D3304"/>
      <c r="E3304" s="8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</row>
    <row r="3305" spans="2:29" x14ac:dyDescent="0.3">
      <c r="B3305" s="7"/>
      <c r="C3305"/>
      <c r="D3305"/>
      <c r="E3305" s="8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</row>
    <row r="3306" spans="2:29" x14ac:dyDescent="0.3">
      <c r="B3306" s="7"/>
      <c r="C3306"/>
      <c r="D3306"/>
      <c r="E3306" s="8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</row>
    <row r="3307" spans="2:29" x14ac:dyDescent="0.3">
      <c r="B3307" s="7"/>
      <c r="C3307"/>
      <c r="D3307"/>
      <c r="E3307" s="8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</row>
    <row r="3308" spans="2:29" x14ac:dyDescent="0.3">
      <c r="B3308" s="7"/>
      <c r="C3308"/>
      <c r="D3308"/>
      <c r="E3308" s="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</row>
    <row r="3309" spans="2:29" x14ac:dyDescent="0.3">
      <c r="B3309" s="7"/>
      <c r="C3309"/>
      <c r="D3309"/>
      <c r="E3309" s="8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</row>
    <row r="3310" spans="2:29" x14ac:dyDescent="0.3">
      <c r="B3310" s="7"/>
      <c r="C3310"/>
      <c r="D3310"/>
      <c r="E3310" s="8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</row>
    <row r="3311" spans="2:29" x14ac:dyDescent="0.3">
      <c r="B3311" s="7"/>
      <c r="C3311"/>
      <c r="D3311"/>
      <c r="E3311" s="8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</row>
    <row r="3312" spans="2:29" x14ac:dyDescent="0.3">
      <c r="B3312" s="7"/>
      <c r="C3312"/>
      <c r="D3312"/>
      <c r="E3312" s="8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</row>
    <row r="3313" spans="2:29" x14ac:dyDescent="0.3">
      <c r="B3313" s="7"/>
      <c r="C3313"/>
      <c r="D3313"/>
      <c r="E3313" s="8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</row>
    <row r="3314" spans="2:29" x14ac:dyDescent="0.3">
      <c r="B3314" s="7"/>
      <c r="C3314"/>
      <c r="D3314"/>
      <c r="E3314" s="8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</row>
    <row r="3315" spans="2:29" x14ac:dyDescent="0.3">
      <c r="B3315" s="7"/>
      <c r="C3315"/>
      <c r="D3315"/>
      <c r="E3315" s="8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</row>
    <row r="3316" spans="2:29" x14ac:dyDescent="0.3">
      <c r="B3316" s="7"/>
      <c r="C3316"/>
      <c r="D3316"/>
      <c r="E3316" s="8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</row>
    <row r="3317" spans="2:29" x14ac:dyDescent="0.3">
      <c r="B3317" s="7"/>
      <c r="C3317"/>
      <c r="D3317"/>
      <c r="E3317" s="8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</row>
    <row r="3318" spans="2:29" x14ac:dyDescent="0.3">
      <c r="B3318" s="7"/>
      <c r="C3318"/>
      <c r="D3318"/>
      <c r="E3318" s="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</row>
    <row r="3319" spans="2:29" x14ac:dyDescent="0.3">
      <c r="B3319" s="7"/>
      <c r="C3319"/>
      <c r="D3319"/>
      <c r="E3319" s="8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</row>
    <row r="3320" spans="2:29" x14ac:dyDescent="0.3">
      <c r="B3320" s="7"/>
      <c r="C3320"/>
      <c r="D3320"/>
      <c r="E3320" s="8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</row>
    <row r="3321" spans="2:29" x14ac:dyDescent="0.3">
      <c r="B3321" s="7"/>
      <c r="C3321"/>
      <c r="D3321"/>
      <c r="E3321" s="8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</row>
    <row r="3322" spans="2:29" x14ac:dyDescent="0.3">
      <c r="B3322" s="7"/>
      <c r="C3322"/>
      <c r="D3322"/>
      <c r="E3322" s="8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</row>
    <row r="3323" spans="2:29" x14ac:dyDescent="0.3">
      <c r="B3323" s="7"/>
      <c r="C3323"/>
      <c r="D3323"/>
      <c r="E3323" s="8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</row>
    <row r="3324" spans="2:29" x14ac:dyDescent="0.3">
      <c r="B3324" s="7"/>
      <c r="C3324"/>
      <c r="D3324"/>
      <c r="E3324" s="8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</row>
    <row r="3325" spans="2:29" x14ac:dyDescent="0.3">
      <c r="B3325" s="7"/>
      <c r="C3325"/>
      <c r="D3325"/>
      <c r="E3325" s="8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</row>
    <row r="3326" spans="2:29" x14ac:dyDescent="0.3">
      <c r="B3326" s="7"/>
      <c r="C3326"/>
      <c r="D3326"/>
      <c r="E3326" s="8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</row>
    <row r="3327" spans="2:29" x14ac:dyDescent="0.3">
      <c r="B3327" s="7"/>
      <c r="C3327"/>
      <c r="D3327"/>
      <c r="E3327" s="8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</row>
    <row r="3328" spans="2:29" x14ac:dyDescent="0.3">
      <c r="B3328" s="7"/>
      <c r="C3328"/>
      <c r="D3328"/>
      <c r="E3328" s="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</row>
    <row r="3329" spans="2:29" x14ac:dyDescent="0.3">
      <c r="B3329" s="7"/>
      <c r="C3329"/>
      <c r="D3329"/>
      <c r="E3329" s="8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</row>
    <row r="3330" spans="2:29" x14ac:dyDescent="0.3">
      <c r="B3330" s="7"/>
      <c r="C3330"/>
      <c r="D3330"/>
      <c r="E3330" s="8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</row>
    <row r="3331" spans="2:29" x14ac:dyDescent="0.3">
      <c r="B3331" s="7"/>
      <c r="C3331"/>
      <c r="D3331"/>
      <c r="E3331" s="8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</row>
    <row r="3332" spans="2:29" x14ac:dyDescent="0.3">
      <c r="B3332" s="7"/>
      <c r="C3332"/>
      <c r="D3332"/>
      <c r="E3332" s="8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</row>
    <row r="3333" spans="2:29" x14ac:dyDescent="0.3">
      <c r="B3333" s="7"/>
      <c r="C3333"/>
      <c r="D3333"/>
      <c r="E3333" s="8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</row>
    <row r="3334" spans="2:29" x14ac:dyDescent="0.3">
      <c r="B3334" s="7"/>
      <c r="C3334"/>
      <c r="D3334"/>
      <c r="E3334" s="8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</row>
    <row r="3335" spans="2:29" x14ac:dyDescent="0.3">
      <c r="B3335" s="7"/>
      <c r="C3335"/>
      <c r="D3335"/>
      <c r="E3335" s="8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</row>
    <row r="3336" spans="2:29" x14ac:dyDescent="0.3">
      <c r="B3336" s="7"/>
      <c r="C3336"/>
      <c r="D3336"/>
      <c r="E3336" s="8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</row>
    <row r="3337" spans="2:29" x14ac:dyDescent="0.3">
      <c r="B3337" s="7"/>
      <c r="C3337"/>
      <c r="D3337"/>
      <c r="E3337" s="8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</row>
    <row r="3338" spans="2:29" x14ac:dyDescent="0.3">
      <c r="B3338" s="7"/>
      <c r="C3338"/>
      <c r="D3338"/>
      <c r="E3338" s="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</row>
    <row r="3339" spans="2:29" x14ac:dyDescent="0.3">
      <c r="B3339" s="7"/>
      <c r="C3339"/>
      <c r="D3339"/>
      <c r="E3339" s="8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</row>
    <row r="3340" spans="2:29" x14ac:dyDescent="0.3">
      <c r="B3340" s="7"/>
      <c r="C3340"/>
      <c r="D3340"/>
      <c r="E3340" s="8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</row>
    <row r="3341" spans="2:29" x14ac:dyDescent="0.3">
      <c r="B3341" s="7"/>
      <c r="C3341"/>
      <c r="D3341"/>
      <c r="E3341" s="8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</row>
    <row r="3342" spans="2:29" x14ac:dyDescent="0.3">
      <c r="B3342" s="7"/>
      <c r="C3342"/>
      <c r="D3342"/>
      <c r="E3342" s="8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</row>
    <row r="3343" spans="2:29" x14ac:dyDescent="0.3">
      <c r="B3343" s="7"/>
      <c r="C3343"/>
      <c r="D3343"/>
      <c r="E3343" s="8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</row>
    <row r="3344" spans="2:29" x14ac:dyDescent="0.3">
      <c r="B3344" s="7"/>
      <c r="C3344"/>
      <c r="D3344"/>
      <c r="E3344" s="8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</row>
    <row r="3345" spans="2:29" x14ac:dyDescent="0.3">
      <c r="B3345" s="7"/>
      <c r="C3345"/>
      <c r="D3345"/>
      <c r="E3345" s="8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</row>
    <row r="3346" spans="2:29" x14ac:dyDescent="0.3">
      <c r="B3346" s="7"/>
      <c r="C3346"/>
      <c r="D3346"/>
      <c r="E3346" s="8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</row>
    <row r="3347" spans="2:29" x14ac:dyDescent="0.3">
      <c r="B3347" s="7"/>
      <c r="C3347"/>
      <c r="D3347"/>
      <c r="E3347" s="8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</row>
    <row r="3348" spans="2:29" x14ac:dyDescent="0.3">
      <c r="B3348" s="7"/>
      <c r="C3348"/>
      <c r="D3348"/>
      <c r="E3348" s="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</row>
    <row r="3349" spans="2:29" x14ac:dyDescent="0.3">
      <c r="B3349" s="7"/>
      <c r="C3349"/>
      <c r="D3349"/>
      <c r="E3349" s="8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</row>
    <row r="3350" spans="2:29" x14ac:dyDescent="0.3">
      <c r="B3350" s="7"/>
      <c r="C3350"/>
      <c r="D3350"/>
      <c r="E3350" s="8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</row>
    <row r="3351" spans="2:29" x14ac:dyDescent="0.3">
      <c r="B3351" s="7"/>
      <c r="C3351"/>
      <c r="D3351"/>
      <c r="E3351" s="8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</row>
    <row r="3352" spans="2:29" x14ac:dyDescent="0.3">
      <c r="B3352" s="7"/>
      <c r="C3352"/>
      <c r="D3352"/>
      <c r="E3352" s="8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</row>
    <row r="3353" spans="2:29" x14ac:dyDescent="0.3">
      <c r="B3353" s="7"/>
      <c r="C3353"/>
      <c r="D3353"/>
      <c r="E3353" s="8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</row>
    <row r="3354" spans="2:29" x14ac:dyDescent="0.3">
      <c r="B3354" s="7"/>
      <c r="C3354"/>
      <c r="D3354"/>
      <c r="E3354" s="8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</row>
    <row r="3355" spans="2:29" x14ac:dyDescent="0.3">
      <c r="B3355" s="7"/>
      <c r="C3355"/>
      <c r="D3355"/>
      <c r="E3355" s="8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</row>
    <row r="3356" spans="2:29" x14ac:dyDescent="0.3">
      <c r="B3356" s="7"/>
      <c r="C3356"/>
      <c r="D3356"/>
      <c r="E3356" s="8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</row>
    <row r="3357" spans="2:29" x14ac:dyDescent="0.3">
      <c r="B3357" s="7"/>
      <c r="C3357"/>
      <c r="D3357"/>
      <c r="E3357" s="8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</row>
    <row r="3358" spans="2:29" x14ac:dyDescent="0.3">
      <c r="B3358" s="7"/>
      <c r="C3358"/>
      <c r="D3358"/>
      <c r="E3358" s="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</row>
    <row r="3359" spans="2:29" x14ac:dyDescent="0.3">
      <c r="B3359" s="7"/>
      <c r="C3359"/>
      <c r="D3359"/>
      <c r="E3359" s="8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</row>
    <row r="3360" spans="2:29" x14ac:dyDescent="0.3">
      <c r="B3360" s="7"/>
      <c r="C3360"/>
      <c r="D3360"/>
      <c r="E3360" s="8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</row>
    <row r="3361" spans="2:29" x14ac:dyDescent="0.3">
      <c r="B3361" s="7"/>
      <c r="C3361"/>
      <c r="D3361"/>
      <c r="E3361" s="8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</row>
    <row r="3362" spans="2:29" x14ac:dyDescent="0.3">
      <c r="B3362" s="7"/>
      <c r="C3362"/>
      <c r="D3362"/>
      <c r="E3362" s="8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</row>
    <row r="3363" spans="2:29" x14ac:dyDescent="0.3">
      <c r="B3363" s="7"/>
      <c r="C3363"/>
      <c r="D3363"/>
      <c r="E3363" s="8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</row>
    <row r="3364" spans="2:29" x14ac:dyDescent="0.3">
      <c r="B3364" s="7"/>
      <c r="C3364"/>
      <c r="D3364"/>
      <c r="E3364" s="8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</row>
    <row r="3365" spans="2:29" x14ac:dyDescent="0.3">
      <c r="B3365" s="7"/>
      <c r="C3365"/>
      <c r="D3365"/>
      <c r="E3365" s="8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</row>
    <row r="3366" spans="2:29" x14ac:dyDescent="0.3">
      <c r="B3366" s="7"/>
      <c r="C3366"/>
      <c r="D3366"/>
      <c r="E3366" s="8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</row>
    <row r="3367" spans="2:29" x14ac:dyDescent="0.3">
      <c r="B3367" s="7"/>
      <c r="C3367"/>
      <c r="D3367"/>
      <c r="E3367" s="8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</row>
    <row r="3368" spans="2:29" x14ac:dyDescent="0.3">
      <c r="B3368" s="7"/>
      <c r="C3368"/>
      <c r="D3368"/>
      <c r="E3368" s="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</row>
    <row r="3369" spans="2:29" x14ac:dyDescent="0.3">
      <c r="B3369" s="7"/>
      <c r="C3369"/>
      <c r="D3369"/>
      <c r="E3369" s="8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</row>
    <row r="3370" spans="2:29" x14ac:dyDescent="0.3">
      <c r="B3370" s="7"/>
      <c r="C3370"/>
      <c r="D3370"/>
      <c r="E3370" s="8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</row>
    <row r="3371" spans="2:29" x14ac:dyDescent="0.3">
      <c r="B3371" s="7"/>
      <c r="C3371"/>
      <c r="D3371"/>
      <c r="E3371" s="8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</row>
    <row r="3372" spans="2:29" x14ac:dyDescent="0.3">
      <c r="B3372" s="7"/>
      <c r="C3372"/>
      <c r="D3372"/>
      <c r="E3372" s="8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</row>
    <row r="3373" spans="2:29" x14ac:dyDescent="0.3">
      <c r="B3373" s="7"/>
      <c r="C3373"/>
      <c r="D3373"/>
      <c r="E3373" s="8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</row>
    <row r="3374" spans="2:29" x14ac:dyDescent="0.3">
      <c r="B3374" s="7"/>
      <c r="C3374"/>
      <c r="D3374"/>
      <c r="E3374" s="8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</row>
    <row r="3375" spans="2:29" x14ac:dyDescent="0.3">
      <c r="B3375" s="7"/>
      <c r="C3375"/>
      <c r="D3375"/>
      <c r="E3375" s="8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</row>
    <row r="3376" spans="2:29" x14ac:dyDescent="0.3">
      <c r="B3376" s="7"/>
      <c r="C3376"/>
      <c r="D3376"/>
      <c r="E3376" s="8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</row>
    <row r="3377" spans="2:29" x14ac:dyDescent="0.3">
      <c r="B3377" s="7"/>
      <c r="C3377"/>
      <c r="D3377"/>
      <c r="E3377" s="8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</row>
    <row r="3378" spans="2:29" x14ac:dyDescent="0.3">
      <c r="B3378" s="7"/>
      <c r="C3378"/>
      <c r="D3378"/>
      <c r="E3378" s="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</row>
    <row r="3379" spans="2:29" x14ac:dyDescent="0.3">
      <c r="B3379" s="7"/>
      <c r="C3379"/>
      <c r="D3379"/>
      <c r="E3379" s="8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</row>
    <row r="3380" spans="2:29" x14ac:dyDescent="0.3">
      <c r="B3380" s="7"/>
      <c r="C3380"/>
      <c r="D3380"/>
      <c r="E3380" s="8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</row>
    <row r="3381" spans="2:29" x14ac:dyDescent="0.3">
      <c r="B3381" s="7"/>
      <c r="C3381"/>
      <c r="D3381"/>
      <c r="E3381" s="8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</row>
    <row r="3382" spans="2:29" x14ac:dyDescent="0.3">
      <c r="B3382" s="7"/>
      <c r="C3382"/>
      <c r="D3382"/>
      <c r="E3382" s="8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</row>
    <row r="3383" spans="2:29" x14ac:dyDescent="0.3">
      <c r="B3383" s="7"/>
      <c r="C3383"/>
      <c r="D3383"/>
      <c r="E3383" s="8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</row>
    <row r="3384" spans="2:29" x14ac:dyDescent="0.3">
      <c r="B3384" s="7"/>
      <c r="C3384"/>
      <c r="D3384"/>
      <c r="E3384" s="8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</row>
    <row r="3385" spans="2:29" x14ac:dyDescent="0.3">
      <c r="B3385" s="7"/>
      <c r="C3385"/>
      <c r="D3385"/>
      <c r="E3385" s="8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</row>
    <row r="3386" spans="2:29" x14ac:dyDescent="0.3">
      <c r="B3386" s="7"/>
      <c r="C3386"/>
      <c r="D3386"/>
      <c r="E3386" s="8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</row>
    <row r="3387" spans="2:29" x14ac:dyDescent="0.3">
      <c r="B3387" s="7"/>
      <c r="C3387"/>
      <c r="D3387"/>
      <c r="E3387" s="8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</row>
    <row r="3388" spans="2:29" x14ac:dyDescent="0.3">
      <c r="B3388" s="7"/>
      <c r="C3388"/>
      <c r="D3388"/>
      <c r="E3388" s="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</row>
    <row r="3389" spans="2:29" x14ac:dyDescent="0.3">
      <c r="B3389" s="7"/>
      <c r="C3389"/>
      <c r="D3389"/>
      <c r="E3389" s="8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</row>
    <row r="3390" spans="2:29" x14ac:dyDescent="0.3">
      <c r="B3390" s="7"/>
      <c r="C3390"/>
      <c r="D3390"/>
      <c r="E3390" s="8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</row>
    <row r="3391" spans="2:29" x14ac:dyDescent="0.3">
      <c r="B3391" s="7"/>
      <c r="C3391"/>
      <c r="D3391"/>
      <c r="E3391" s="8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</row>
    <row r="3392" spans="2:29" x14ac:dyDescent="0.3">
      <c r="B3392" s="7"/>
      <c r="C3392"/>
      <c r="D3392"/>
      <c r="E3392" s="8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</row>
    <row r="3393" spans="2:29" x14ac:dyDescent="0.3">
      <c r="B3393" s="7"/>
      <c r="C3393"/>
      <c r="D3393"/>
      <c r="E3393" s="8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</row>
    <row r="3394" spans="2:29" x14ac:dyDescent="0.3">
      <c r="B3394" s="7"/>
      <c r="C3394"/>
      <c r="D3394"/>
      <c r="E3394" s="8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</row>
    <row r="3395" spans="2:29" x14ac:dyDescent="0.3">
      <c r="B3395" s="7"/>
      <c r="C3395"/>
      <c r="D3395"/>
      <c r="E3395" s="8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</row>
    <row r="3396" spans="2:29" x14ac:dyDescent="0.3">
      <c r="B3396" s="7"/>
      <c r="C3396"/>
      <c r="D3396"/>
      <c r="E3396" s="8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</row>
    <row r="3397" spans="2:29" x14ac:dyDescent="0.3">
      <c r="B3397" s="7"/>
      <c r="C3397"/>
      <c r="D3397"/>
      <c r="E3397" s="8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</row>
    <row r="3398" spans="2:29" x14ac:dyDescent="0.3">
      <c r="B3398" s="7"/>
      <c r="C3398"/>
      <c r="D3398"/>
      <c r="E3398" s="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</row>
    <row r="3399" spans="2:29" x14ac:dyDescent="0.3">
      <c r="B3399" s="7"/>
      <c r="C3399"/>
      <c r="D3399"/>
      <c r="E3399" s="8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</row>
    <row r="3400" spans="2:29" x14ac:dyDescent="0.3">
      <c r="B3400" s="7"/>
      <c r="C3400"/>
      <c r="D3400"/>
      <c r="E3400" s="8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</row>
    <row r="3401" spans="2:29" x14ac:dyDescent="0.3">
      <c r="B3401" s="7"/>
      <c r="C3401"/>
      <c r="D3401"/>
      <c r="E3401" s="8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</row>
    <row r="3402" spans="2:29" x14ac:dyDescent="0.3">
      <c r="B3402" s="7"/>
      <c r="C3402"/>
      <c r="D3402"/>
      <c r="E3402" s="8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</row>
    <row r="3403" spans="2:29" x14ac:dyDescent="0.3">
      <c r="B3403" s="7"/>
      <c r="C3403"/>
      <c r="D3403"/>
      <c r="E3403" s="8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</row>
    <row r="3404" spans="2:29" x14ac:dyDescent="0.3">
      <c r="B3404" s="7"/>
      <c r="C3404"/>
      <c r="D3404"/>
      <c r="E3404" s="8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</row>
    <row r="3405" spans="2:29" x14ac:dyDescent="0.3">
      <c r="B3405" s="7"/>
      <c r="C3405"/>
      <c r="D3405"/>
      <c r="E3405" s="8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</row>
    <row r="3406" spans="2:29" x14ac:dyDescent="0.3">
      <c r="B3406" s="7"/>
      <c r="C3406"/>
      <c r="D3406"/>
      <c r="E3406" s="8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</row>
    <row r="3407" spans="2:29" x14ac:dyDescent="0.3">
      <c r="B3407" s="7"/>
      <c r="C3407"/>
      <c r="D3407"/>
      <c r="E3407" s="8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</row>
    <row r="3408" spans="2:29" x14ac:dyDescent="0.3">
      <c r="B3408" s="7"/>
      <c r="C3408"/>
      <c r="D3408"/>
      <c r="E3408" s="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</row>
    <row r="3409" spans="2:29" x14ac:dyDescent="0.3">
      <c r="B3409" s="7"/>
      <c r="C3409"/>
      <c r="D3409"/>
      <c r="E3409" s="8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</row>
    <row r="3410" spans="2:29" x14ac:dyDescent="0.3">
      <c r="B3410" s="7"/>
      <c r="C3410"/>
      <c r="D3410"/>
      <c r="E3410" s="8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</row>
    <row r="3411" spans="2:29" x14ac:dyDescent="0.3">
      <c r="B3411" s="7"/>
      <c r="C3411"/>
      <c r="D3411"/>
      <c r="E3411" s="8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</row>
    <row r="3412" spans="2:29" x14ac:dyDescent="0.3">
      <c r="B3412" s="7"/>
      <c r="C3412"/>
      <c r="D3412"/>
      <c r="E3412" s="8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</row>
    <row r="3413" spans="2:29" x14ac:dyDescent="0.3">
      <c r="B3413" s="7"/>
      <c r="C3413"/>
      <c r="D3413"/>
      <c r="E3413" s="8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</row>
    <row r="3414" spans="2:29" x14ac:dyDescent="0.3">
      <c r="B3414" s="7"/>
      <c r="C3414"/>
      <c r="D3414"/>
      <c r="E3414" s="8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</row>
    <row r="3415" spans="2:29" x14ac:dyDescent="0.3">
      <c r="B3415" s="7"/>
      <c r="C3415"/>
      <c r="D3415"/>
      <c r="E3415" s="8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</row>
    <row r="3416" spans="2:29" x14ac:dyDescent="0.3">
      <c r="B3416" s="7"/>
      <c r="C3416"/>
      <c r="D3416"/>
      <c r="E3416" s="8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</row>
    <row r="3417" spans="2:29" x14ac:dyDescent="0.3">
      <c r="B3417" s="7"/>
      <c r="C3417"/>
      <c r="D3417"/>
      <c r="E3417" s="8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</row>
    <row r="3418" spans="2:29" x14ac:dyDescent="0.3">
      <c r="B3418" s="7"/>
      <c r="C3418"/>
      <c r="D3418"/>
      <c r="E3418" s="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</row>
    <row r="3419" spans="2:29" x14ac:dyDescent="0.3">
      <c r="B3419" s="7"/>
      <c r="C3419"/>
      <c r="D3419"/>
      <c r="E3419" s="8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</row>
    <row r="3420" spans="2:29" x14ac:dyDescent="0.3">
      <c r="B3420" s="7"/>
      <c r="C3420"/>
      <c r="D3420"/>
      <c r="E3420" s="8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</row>
    <row r="3421" spans="2:29" x14ac:dyDescent="0.3">
      <c r="B3421" s="7"/>
      <c r="C3421"/>
      <c r="D3421"/>
      <c r="E3421" s="8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</row>
    <row r="3422" spans="2:29" x14ac:dyDescent="0.3">
      <c r="B3422" s="7"/>
      <c r="C3422"/>
      <c r="D3422"/>
      <c r="E3422" s="8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</row>
    <row r="3423" spans="2:29" x14ac:dyDescent="0.3">
      <c r="B3423" s="7"/>
      <c r="C3423"/>
      <c r="D3423"/>
      <c r="E3423" s="8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</row>
    <row r="3424" spans="2:29" x14ac:dyDescent="0.3">
      <c r="B3424" s="7"/>
      <c r="C3424"/>
      <c r="D3424"/>
      <c r="E3424" s="8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</row>
    <row r="3425" spans="2:29" x14ac:dyDescent="0.3">
      <c r="B3425" s="7"/>
      <c r="C3425"/>
      <c r="D3425"/>
      <c r="E3425" s="8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</row>
    <row r="3426" spans="2:29" x14ac:dyDescent="0.3">
      <c r="B3426" s="7"/>
      <c r="C3426"/>
      <c r="D3426"/>
      <c r="E3426" s="8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</row>
    <row r="3427" spans="2:29" x14ac:dyDescent="0.3">
      <c r="B3427" s="7"/>
      <c r="C3427"/>
      <c r="D3427"/>
      <c r="E3427" s="8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</row>
    <row r="3428" spans="2:29" x14ac:dyDescent="0.3">
      <c r="B3428" s="7"/>
      <c r="C3428"/>
      <c r="D3428"/>
      <c r="E3428" s="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</row>
    <row r="3429" spans="2:29" x14ac:dyDescent="0.3">
      <c r="B3429" s="7"/>
      <c r="C3429"/>
      <c r="D3429"/>
      <c r="E3429" s="8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</row>
    <row r="3430" spans="2:29" x14ac:dyDescent="0.3">
      <c r="B3430" s="7"/>
      <c r="C3430"/>
      <c r="D3430"/>
      <c r="E3430" s="8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</row>
    <row r="3431" spans="2:29" x14ac:dyDescent="0.3">
      <c r="B3431" s="7"/>
      <c r="C3431"/>
      <c r="D3431"/>
      <c r="E3431" s="8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</row>
    <row r="3432" spans="2:29" x14ac:dyDescent="0.3">
      <c r="B3432" s="7"/>
      <c r="C3432"/>
      <c r="D3432"/>
      <c r="E3432" s="8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</row>
    <row r="3433" spans="2:29" x14ac:dyDescent="0.3">
      <c r="B3433" s="7"/>
      <c r="C3433"/>
      <c r="D3433"/>
      <c r="E3433" s="8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</row>
    <row r="3434" spans="2:29" x14ac:dyDescent="0.3">
      <c r="B3434" s="7"/>
      <c r="C3434"/>
      <c r="D3434"/>
      <c r="E3434" s="8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</row>
    <row r="3435" spans="2:29" x14ac:dyDescent="0.3">
      <c r="B3435" s="7"/>
      <c r="C3435"/>
      <c r="D3435"/>
      <c r="E3435" s="8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</row>
    <row r="3436" spans="2:29" x14ac:dyDescent="0.3">
      <c r="B3436" s="7"/>
      <c r="C3436"/>
      <c r="D3436"/>
      <c r="E3436" s="8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</row>
    <row r="3437" spans="2:29" x14ac:dyDescent="0.3">
      <c r="B3437" s="7"/>
      <c r="C3437"/>
      <c r="D3437"/>
      <c r="E3437" s="8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</row>
    <row r="3438" spans="2:29" x14ac:dyDescent="0.3">
      <c r="B3438" s="7"/>
      <c r="C3438"/>
      <c r="D3438"/>
      <c r="E3438" s="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</row>
    <row r="3439" spans="2:29" x14ac:dyDescent="0.3">
      <c r="B3439" s="7"/>
      <c r="C3439"/>
      <c r="D3439"/>
      <c r="E3439" s="8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</row>
    <row r="3440" spans="2:29" x14ac:dyDescent="0.3">
      <c r="B3440" s="7"/>
      <c r="C3440"/>
      <c r="D3440"/>
      <c r="E3440" s="8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</row>
    <row r="3441" spans="2:29" x14ac:dyDescent="0.3">
      <c r="B3441" s="7"/>
      <c r="C3441"/>
      <c r="D3441"/>
      <c r="E3441" s="8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</row>
    <row r="3442" spans="2:29" x14ac:dyDescent="0.3">
      <c r="B3442" s="7"/>
      <c r="C3442"/>
      <c r="D3442"/>
      <c r="E3442" s="8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</row>
    <row r="3443" spans="2:29" x14ac:dyDescent="0.3">
      <c r="B3443" s="7"/>
      <c r="C3443"/>
      <c r="D3443"/>
      <c r="E3443" s="8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</row>
    <row r="3444" spans="2:29" x14ac:dyDescent="0.3">
      <c r="B3444" s="7"/>
      <c r="C3444"/>
      <c r="D3444"/>
      <c r="E3444" s="8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</row>
    <row r="3445" spans="2:29" x14ac:dyDescent="0.3">
      <c r="B3445" s="7"/>
      <c r="C3445"/>
      <c r="D3445"/>
      <c r="E3445" s="8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</row>
    <row r="3446" spans="2:29" x14ac:dyDescent="0.3">
      <c r="B3446" s="7"/>
      <c r="C3446"/>
      <c r="D3446"/>
      <c r="E3446" s="8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</row>
    <row r="3447" spans="2:29" x14ac:dyDescent="0.3">
      <c r="B3447" s="7"/>
      <c r="C3447"/>
      <c r="D3447"/>
      <c r="E3447" s="8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</row>
    <row r="3448" spans="2:29" x14ac:dyDescent="0.3">
      <c r="B3448" s="7"/>
      <c r="C3448"/>
      <c r="D3448"/>
      <c r="E3448" s="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</row>
    <row r="3449" spans="2:29" x14ac:dyDescent="0.3">
      <c r="B3449" s="7"/>
      <c r="C3449"/>
      <c r="D3449"/>
      <c r="E3449" s="8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</row>
    <row r="3450" spans="2:29" x14ac:dyDescent="0.3">
      <c r="B3450" s="7"/>
      <c r="C3450"/>
      <c r="D3450"/>
      <c r="E3450" s="8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</row>
    <row r="3451" spans="2:29" x14ac:dyDescent="0.3">
      <c r="B3451" s="7"/>
      <c r="C3451"/>
      <c r="D3451"/>
      <c r="E3451" s="8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</row>
    <row r="3452" spans="2:29" x14ac:dyDescent="0.3">
      <c r="B3452" s="7"/>
      <c r="C3452"/>
      <c r="D3452"/>
      <c r="E3452" s="8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</row>
    <row r="3453" spans="2:29" x14ac:dyDescent="0.3">
      <c r="B3453" s="7"/>
      <c r="C3453"/>
      <c r="D3453"/>
      <c r="E3453" s="8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</row>
    <row r="3454" spans="2:29" x14ac:dyDescent="0.3">
      <c r="B3454" s="7"/>
      <c r="C3454"/>
      <c r="D3454"/>
      <c r="E3454" s="8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</row>
    <row r="3455" spans="2:29" x14ac:dyDescent="0.3">
      <c r="B3455" s="7"/>
      <c r="C3455"/>
      <c r="D3455"/>
      <c r="E3455" s="8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</row>
    <row r="3456" spans="2:29" x14ac:dyDescent="0.3">
      <c r="B3456" s="7"/>
      <c r="C3456"/>
      <c r="D3456"/>
      <c r="E3456" s="8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</row>
    <row r="3457" spans="2:29" x14ac:dyDescent="0.3">
      <c r="B3457" s="7"/>
      <c r="C3457"/>
      <c r="D3457"/>
      <c r="E3457" s="8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</row>
    <row r="3458" spans="2:29" x14ac:dyDescent="0.3">
      <c r="B3458" s="7"/>
      <c r="C3458"/>
      <c r="D3458"/>
      <c r="E3458" s="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</row>
    <row r="3459" spans="2:29" x14ac:dyDescent="0.3">
      <c r="B3459" s="7"/>
      <c r="C3459"/>
      <c r="D3459"/>
      <c r="E3459" s="8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</row>
    <row r="3460" spans="2:29" x14ac:dyDescent="0.3">
      <c r="B3460" s="7"/>
      <c r="C3460"/>
      <c r="D3460"/>
      <c r="E3460" s="8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</row>
    <row r="3461" spans="2:29" x14ac:dyDescent="0.3">
      <c r="B3461" s="7"/>
      <c r="C3461"/>
      <c r="D3461"/>
      <c r="E3461" s="8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</row>
    <row r="3462" spans="2:29" x14ac:dyDescent="0.3">
      <c r="B3462" s="7"/>
      <c r="C3462"/>
      <c r="D3462"/>
      <c r="E3462" s="8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</row>
    <row r="3463" spans="2:29" x14ac:dyDescent="0.3">
      <c r="B3463" s="7"/>
      <c r="C3463"/>
      <c r="D3463"/>
      <c r="E3463" s="8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</row>
    <row r="3464" spans="2:29" x14ac:dyDescent="0.3">
      <c r="B3464" s="7"/>
      <c r="C3464"/>
      <c r="D3464"/>
      <c r="E3464" s="8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</row>
    <row r="3465" spans="2:29" x14ac:dyDescent="0.3">
      <c r="B3465" s="7"/>
      <c r="C3465"/>
      <c r="D3465"/>
      <c r="E3465" s="8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</row>
    <row r="3466" spans="2:29" x14ac:dyDescent="0.3">
      <c r="B3466" s="7"/>
      <c r="C3466"/>
      <c r="D3466"/>
      <c r="E3466" s="8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</row>
    <row r="3467" spans="2:29" x14ac:dyDescent="0.3">
      <c r="B3467" s="7"/>
      <c r="C3467"/>
      <c r="D3467"/>
      <c r="E3467" s="8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</row>
    <row r="3468" spans="2:29" x14ac:dyDescent="0.3">
      <c r="B3468" s="7"/>
      <c r="C3468"/>
      <c r="D3468"/>
      <c r="E3468" s="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</row>
    <row r="3469" spans="2:29" x14ac:dyDescent="0.3">
      <c r="B3469" s="7"/>
      <c r="C3469"/>
      <c r="D3469"/>
      <c r="E3469" s="8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</row>
    <row r="3470" spans="2:29" x14ac:dyDescent="0.3">
      <c r="B3470" s="7"/>
      <c r="C3470"/>
      <c r="D3470"/>
      <c r="E3470" s="8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</row>
    <row r="3471" spans="2:29" x14ac:dyDescent="0.3">
      <c r="B3471" s="7"/>
      <c r="C3471"/>
      <c r="D3471"/>
      <c r="E3471" s="8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</row>
    <row r="3472" spans="2:29" x14ac:dyDescent="0.3">
      <c r="B3472" s="7"/>
      <c r="C3472"/>
      <c r="D3472"/>
      <c r="E3472" s="8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</row>
    <row r="3473" spans="2:29" x14ac:dyDescent="0.3">
      <c r="B3473" s="7"/>
      <c r="C3473"/>
      <c r="D3473"/>
      <c r="E3473" s="8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</row>
    <row r="3474" spans="2:29" x14ac:dyDescent="0.3">
      <c r="B3474" s="7"/>
      <c r="C3474"/>
      <c r="D3474"/>
      <c r="E3474" s="8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</row>
    <row r="3475" spans="2:29" x14ac:dyDescent="0.3">
      <c r="B3475" s="7"/>
      <c r="C3475"/>
      <c r="D3475"/>
      <c r="E3475" s="8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</row>
    <row r="3476" spans="2:29" x14ac:dyDescent="0.3">
      <c r="B3476" s="7"/>
      <c r="C3476"/>
      <c r="D3476"/>
      <c r="E3476" s="8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</row>
    <row r="3477" spans="2:29" x14ac:dyDescent="0.3">
      <c r="B3477" s="7"/>
      <c r="C3477"/>
      <c r="D3477"/>
      <c r="E3477" s="8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</row>
    <row r="3478" spans="2:29" x14ac:dyDescent="0.3">
      <c r="B3478" s="7"/>
      <c r="C3478"/>
      <c r="D3478"/>
      <c r="E3478" s="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</row>
    <row r="3479" spans="2:29" x14ac:dyDescent="0.3">
      <c r="B3479" s="7"/>
      <c r="C3479"/>
      <c r="D3479"/>
      <c r="E3479" s="8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</row>
    <row r="3480" spans="2:29" x14ac:dyDescent="0.3">
      <c r="B3480" s="7"/>
      <c r="C3480"/>
      <c r="D3480"/>
      <c r="E3480" s="8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</row>
    <row r="3481" spans="2:29" x14ac:dyDescent="0.3">
      <c r="B3481" s="7"/>
      <c r="C3481"/>
      <c r="D3481"/>
      <c r="E3481" s="8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</row>
    <row r="3482" spans="2:29" x14ac:dyDescent="0.3">
      <c r="B3482" s="7"/>
      <c r="C3482"/>
      <c r="D3482"/>
      <c r="E3482" s="8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</row>
    <row r="3483" spans="2:29" x14ac:dyDescent="0.3">
      <c r="B3483" s="7"/>
      <c r="C3483"/>
      <c r="D3483"/>
      <c r="E3483" s="8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</row>
    <row r="3484" spans="2:29" x14ac:dyDescent="0.3">
      <c r="B3484" s="7"/>
      <c r="C3484"/>
      <c r="D3484"/>
      <c r="E3484" s="8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</row>
    <row r="3485" spans="2:29" x14ac:dyDescent="0.3">
      <c r="B3485" s="7"/>
      <c r="C3485"/>
      <c r="D3485"/>
      <c r="E3485" s="8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</row>
    <row r="3486" spans="2:29" x14ac:dyDescent="0.3">
      <c r="B3486" s="7"/>
      <c r="C3486"/>
      <c r="D3486"/>
      <c r="E3486" s="8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</row>
    <row r="3487" spans="2:29" x14ac:dyDescent="0.3">
      <c r="B3487" s="7"/>
      <c r="C3487"/>
      <c r="D3487"/>
      <c r="E3487" s="8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</row>
    <row r="3488" spans="2:29" x14ac:dyDescent="0.3">
      <c r="B3488" s="7"/>
      <c r="C3488"/>
      <c r="D3488"/>
      <c r="E3488" s="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</row>
    <row r="3489" spans="2:29" x14ac:dyDescent="0.3">
      <c r="B3489" s="7"/>
      <c r="C3489"/>
      <c r="D3489"/>
      <c r="E3489" s="8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</row>
    <row r="3490" spans="2:29" x14ac:dyDescent="0.3">
      <c r="B3490" s="7"/>
      <c r="C3490"/>
      <c r="D3490"/>
      <c r="E3490" s="8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</row>
    <row r="3491" spans="2:29" x14ac:dyDescent="0.3">
      <c r="B3491" s="7"/>
      <c r="C3491"/>
      <c r="D3491"/>
      <c r="E3491" s="8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</row>
    <row r="3492" spans="2:29" x14ac:dyDescent="0.3">
      <c r="B3492" s="7"/>
      <c r="C3492"/>
      <c r="D3492"/>
      <c r="E3492" s="8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</row>
    <row r="3493" spans="2:29" x14ac:dyDescent="0.3">
      <c r="B3493" s="7"/>
      <c r="C3493"/>
      <c r="D3493"/>
      <c r="E3493" s="8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</row>
    <row r="3494" spans="2:29" x14ac:dyDescent="0.3">
      <c r="B3494" s="7"/>
      <c r="C3494"/>
      <c r="D3494"/>
      <c r="E3494" s="8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</row>
    <row r="3495" spans="2:29" x14ac:dyDescent="0.3">
      <c r="B3495" s="7"/>
      <c r="C3495"/>
      <c r="D3495"/>
      <c r="E3495" s="8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</row>
    <row r="3496" spans="2:29" x14ac:dyDescent="0.3">
      <c r="B3496" s="7"/>
      <c r="C3496"/>
      <c r="D3496"/>
      <c r="E3496" s="8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</row>
    <row r="3497" spans="2:29" x14ac:dyDescent="0.3">
      <c r="B3497" s="7"/>
      <c r="C3497"/>
      <c r="D3497"/>
      <c r="E3497" s="8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</row>
    <row r="3498" spans="2:29" x14ac:dyDescent="0.3">
      <c r="B3498" s="7"/>
      <c r="C3498"/>
      <c r="D3498"/>
      <c r="E3498" s="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</row>
    <row r="3499" spans="2:29" x14ac:dyDescent="0.3">
      <c r="B3499" s="7"/>
      <c r="C3499"/>
      <c r="D3499"/>
      <c r="E3499" s="8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</row>
    <row r="3500" spans="2:29" x14ac:dyDescent="0.3">
      <c r="B3500" s="7"/>
      <c r="C3500"/>
      <c r="D3500"/>
      <c r="E3500" s="8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</row>
    <row r="3501" spans="2:29" x14ac:dyDescent="0.3">
      <c r="B3501" s="7"/>
      <c r="C3501"/>
      <c r="D3501"/>
      <c r="E3501" s="8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</row>
    <row r="3502" spans="2:29" x14ac:dyDescent="0.3">
      <c r="B3502" s="7"/>
      <c r="C3502"/>
      <c r="D3502"/>
      <c r="E3502" s="8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</row>
    <row r="3503" spans="2:29" x14ac:dyDescent="0.3">
      <c r="B3503" s="7"/>
      <c r="C3503"/>
      <c r="D3503"/>
      <c r="E3503" s="8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</row>
    <row r="3504" spans="2:29" x14ac:dyDescent="0.3">
      <c r="B3504" s="7"/>
      <c r="C3504"/>
      <c r="D3504"/>
      <c r="E3504" s="8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</row>
    <row r="3505" spans="2:29" x14ac:dyDescent="0.3">
      <c r="B3505" s="7"/>
      <c r="C3505"/>
      <c r="D3505"/>
      <c r="E3505" s="8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</row>
    <row r="3506" spans="2:29" x14ac:dyDescent="0.3">
      <c r="B3506" s="7"/>
      <c r="C3506"/>
      <c r="D3506"/>
      <c r="E3506" s="8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</row>
    <row r="3507" spans="2:29" x14ac:dyDescent="0.3">
      <c r="B3507" s="7"/>
      <c r="C3507"/>
      <c r="D3507"/>
      <c r="E3507" s="8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</row>
    <row r="3508" spans="2:29" x14ac:dyDescent="0.3">
      <c r="B3508" s="7"/>
      <c r="C3508"/>
      <c r="D3508"/>
      <c r="E3508" s="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</row>
    <row r="3509" spans="2:29" x14ac:dyDescent="0.3">
      <c r="B3509" s="7"/>
      <c r="C3509"/>
      <c r="D3509"/>
      <c r="E3509" s="8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</row>
    <row r="3510" spans="2:29" x14ac:dyDescent="0.3">
      <c r="B3510" s="7"/>
      <c r="C3510"/>
      <c r="D3510"/>
      <c r="E3510" s="8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</row>
    <row r="3511" spans="2:29" x14ac:dyDescent="0.3">
      <c r="B3511" s="7"/>
      <c r="C3511"/>
      <c r="D3511"/>
      <c r="E3511" s="8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</row>
    <row r="3512" spans="2:29" x14ac:dyDescent="0.3">
      <c r="B3512" s="7"/>
      <c r="C3512"/>
      <c r="D3512"/>
      <c r="E3512" s="8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</row>
    <row r="3513" spans="2:29" x14ac:dyDescent="0.3">
      <c r="B3513" s="7"/>
      <c r="C3513"/>
      <c r="D3513"/>
      <c r="E3513" s="8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</row>
    <row r="3514" spans="2:29" x14ac:dyDescent="0.3">
      <c r="B3514" s="7"/>
      <c r="C3514"/>
      <c r="D3514"/>
      <c r="E3514" s="8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</row>
    <row r="3515" spans="2:29" x14ac:dyDescent="0.3">
      <c r="B3515" s="7"/>
      <c r="C3515"/>
      <c r="D3515"/>
      <c r="E3515" s="8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</row>
    <row r="3516" spans="2:29" x14ac:dyDescent="0.3">
      <c r="B3516" s="7"/>
      <c r="C3516"/>
      <c r="D3516"/>
      <c r="E3516" s="8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</row>
    <row r="3517" spans="2:29" x14ac:dyDescent="0.3">
      <c r="B3517" s="7"/>
      <c r="C3517"/>
      <c r="D3517"/>
      <c r="E3517" s="8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</row>
    <row r="3518" spans="2:29" x14ac:dyDescent="0.3">
      <c r="B3518" s="7"/>
      <c r="C3518"/>
      <c r="D3518"/>
      <c r="E3518" s="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</row>
    <row r="3519" spans="2:29" x14ac:dyDescent="0.3">
      <c r="B3519" s="7"/>
      <c r="C3519"/>
      <c r="D3519"/>
      <c r="E3519" s="8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</row>
    <row r="3520" spans="2:29" x14ac:dyDescent="0.3">
      <c r="B3520" s="7"/>
      <c r="C3520"/>
      <c r="D3520"/>
      <c r="E3520" s="8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</row>
    <row r="3521" spans="2:29" x14ac:dyDescent="0.3">
      <c r="B3521" s="7"/>
      <c r="C3521"/>
      <c r="D3521"/>
      <c r="E3521" s="8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</row>
    <row r="3522" spans="2:29" x14ac:dyDescent="0.3">
      <c r="B3522" s="7"/>
      <c r="C3522"/>
      <c r="D3522"/>
      <c r="E3522" s="8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</row>
    <row r="3523" spans="2:29" x14ac:dyDescent="0.3">
      <c r="B3523" s="7"/>
      <c r="C3523"/>
      <c r="D3523"/>
      <c r="E3523" s="8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</row>
    <row r="3524" spans="2:29" x14ac:dyDescent="0.3">
      <c r="B3524" s="7"/>
      <c r="C3524"/>
      <c r="D3524"/>
      <c r="E3524" s="8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</row>
    <row r="3525" spans="2:29" x14ac:dyDescent="0.3">
      <c r="B3525" s="7"/>
      <c r="C3525"/>
      <c r="D3525"/>
      <c r="E3525" s="8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</row>
    <row r="3526" spans="2:29" x14ac:dyDescent="0.3">
      <c r="B3526" s="7"/>
      <c r="C3526"/>
      <c r="D3526"/>
      <c r="E3526" s="8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</row>
    <row r="3527" spans="2:29" x14ac:dyDescent="0.3">
      <c r="B3527" s="7"/>
      <c r="C3527"/>
      <c r="D3527"/>
      <c r="E3527" s="8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</row>
    <row r="3528" spans="2:29" x14ac:dyDescent="0.3">
      <c r="B3528" s="7"/>
      <c r="C3528"/>
      <c r="D3528"/>
      <c r="E3528" s="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</row>
    <row r="3529" spans="2:29" x14ac:dyDescent="0.3">
      <c r="B3529" s="7"/>
      <c r="C3529"/>
      <c r="D3529"/>
      <c r="E3529" s="8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</row>
    <row r="3530" spans="2:29" x14ac:dyDescent="0.3">
      <c r="B3530" s="7"/>
      <c r="C3530"/>
      <c r="D3530"/>
      <c r="E3530" s="8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</row>
    <row r="3531" spans="2:29" x14ac:dyDescent="0.3">
      <c r="B3531" s="7"/>
      <c r="C3531"/>
      <c r="D3531"/>
      <c r="E3531" s="8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</row>
    <row r="3532" spans="2:29" x14ac:dyDescent="0.3">
      <c r="B3532" s="7"/>
      <c r="C3532"/>
      <c r="D3532"/>
      <c r="E3532" s="8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</row>
    <row r="3533" spans="2:29" x14ac:dyDescent="0.3">
      <c r="B3533" s="7"/>
      <c r="C3533"/>
      <c r="D3533"/>
      <c r="E3533" s="8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</row>
    <row r="3534" spans="2:29" x14ac:dyDescent="0.3">
      <c r="B3534" s="7"/>
      <c r="C3534"/>
      <c r="D3534"/>
      <c r="E3534" s="8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</row>
    <row r="3535" spans="2:29" x14ac:dyDescent="0.3">
      <c r="B3535" s="7"/>
      <c r="C3535"/>
      <c r="D3535"/>
      <c r="E3535" s="8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</row>
    <row r="3536" spans="2:29" x14ac:dyDescent="0.3">
      <c r="B3536" s="7"/>
      <c r="C3536"/>
      <c r="D3536"/>
      <c r="E3536" s="8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</row>
    <row r="3537" spans="2:29" x14ac:dyDescent="0.3">
      <c r="B3537" s="7"/>
      <c r="C3537"/>
      <c r="D3537"/>
      <c r="E3537" s="8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</row>
    <row r="3538" spans="2:29" x14ac:dyDescent="0.3">
      <c r="B3538" s="7"/>
      <c r="C3538"/>
      <c r="D3538"/>
      <c r="E3538" s="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</row>
    <row r="3539" spans="2:29" x14ac:dyDescent="0.3">
      <c r="B3539" s="7"/>
      <c r="C3539"/>
      <c r="D3539"/>
      <c r="E3539" s="8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</row>
    <row r="3540" spans="2:29" x14ac:dyDescent="0.3">
      <c r="B3540" s="7"/>
      <c r="C3540"/>
      <c r="D3540"/>
      <c r="E3540" s="8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</row>
    <row r="3541" spans="2:29" x14ac:dyDescent="0.3">
      <c r="B3541" s="7"/>
      <c r="C3541"/>
      <c r="D3541"/>
      <c r="E3541" s="8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</row>
    <row r="3542" spans="2:29" x14ac:dyDescent="0.3">
      <c r="B3542" s="7"/>
      <c r="C3542"/>
      <c r="D3542"/>
      <c r="E3542" s="8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</row>
    <row r="3543" spans="2:29" x14ac:dyDescent="0.3">
      <c r="B3543" s="7"/>
      <c r="C3543"/>
      <c r="D3543"/>
      <c r="E3543" s="8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</row>
    <row r="3544" spans="2:29" x14ac:dyDescent="0.3">
      <c r="B3544" s="7"/>
      <c r="C3544"/>
      <c r="D3544"/>
      <c r="E3544" s="8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</row>
    <row r="3545" spans="2:29" x14ac:dyDescent="0.3">
      <c r="B3545" s="7"/>
      <c r="C3545"/>
      <c r="D3545"/>
      <c r="E3545" s="8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</row>
    <row r="3546" spans="2:29" x14ac:dyDescent="0.3">
      <c r="B3546" s="7"/>
      <c r="C3546"/>
      <c r="D3546"/>
      <c r="E3546" s="8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</row>
    <row r="3547" spans="2:29" x14ac:dyDescent="0.3">
      <c r="B3547" s="7"/>
      <c r="C3547"/>
      <c r="D3547"/>
      <c r="E3547" s="8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</row>
    <row r="3548" spans="2:29" x14ac:dyDescent="0.3">
      <c r="B3548" s="7"/>
      <c r="C3548"/>
      <c r="D3548"/>
      <c r="E3548" s="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</row>
    <row r="3549" spans="2:29" x14ac:dyDescent="0.3">
      <c r="B3549" s="7"/>
      <c r="C3549"/>
      <c r="D3549"/>
      <c r="E3549" s="8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</row>
    <row r="3550" spans="2:29" x14ac:dyDescent="0.3">
      <c r="B3550" s="7"/>
      <c r="C3550"/>
      <c r="D3550"/>
      <c r="E3550" s="8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</row>
    <row r="3551" spans="2:29" x14ac:dyDescent="0.3">
      <c r="B3551" s="7"/>
      <c r="C3551"/>
      <c r="D3551"/>
      <c r="E3551" s="8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</row>
    <row r="3552" spans="2:29" x14ac:dyDescent="0.3">
      <c r="B3552" s="7"/>
      <c r="C3552"/>
      <c r="D3552"/>
      <c r="E3552" s="8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</row>
    <row r="3553" spans="2:29" x14ac:dyDescent="0.3">
      <c r="B3553" s="7"/>
      <c r="C3553"/>
      <c r="D3553"/>
      <c r="E3553" s="8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</row>
    <row r="3554" spans="2:29" x14ac:dyDescent="0.3">
      <c r="B3554" s="7"/>
      <c r="C3554"/>
      <c r="D3554"/>
      <c r="E3554" s="8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</row>
    <row r="3555" spans="2:29" x14ac:dyDescent="0.3">
      <c r="B3555" s="7"/>
      <c r="C3555"/>
      <c r="D3555"/>
      <c r="E3555" s="8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</row>
    <row r="3556" spans="2:29" x14ac:dyDescent="0.3">
      <c r="B3556" s="7"/>
      <c r="C3556"/>
      <c r="D3556"/>
      <c r="E3556" s="8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</row>
    <row r="3557" spans="2:29" x14ac:dyDescent="0.3">
      <c r="B3557" s="7"/>
      <c r="C3557"/>
      <c r="D3557"/>
      <c r="E3557" s="8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</row>
    <row r="3558" spans="2:29" x14ac:dyDescent="0.3">
      <c r="B3558" s="7"/>
      <c r="C3558"/>
      <c r="D3558"/>
      <c r="E3558" s="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</row>
    <row r="3559" spans="2:29" x14ac:dyDescent="0.3">
      <c r="B3559" s="7"/>
      <c r="C3559"/>
      <c r="D3559"/>
      <c r="E3559" s="8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</row>
    <row r="3560" spans="2:29" x14ac:dyDescent="0.3">
      <c r="B3560" s="7"/>
      <c r="C3560"/>
      <c r="D3560"/>
      <c r="E3560" s="8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</row>
    <row r="3561" spans="2:29" x14ac:dyDescent="0.3">
      <c r="B3561" s="7"/>
      <c r="C3561"/>
      <c r="D3561"/>
      <c r="E3561" s="8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</row>
    <row r="3562" spans="2:29" x14ac:dyDescent="0.3">
      <c r="B3562" s="7"/>
      <c r="C3562"/>
      <c r="D3562"/>
      <c r="E3562" s="8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</row>
    <row r="3563" spans="2:29" x14ac:dyDescent="0.3">
      <c r="B3563" s="7"/>
      <c r="C3563"/>
      <c r="D3563"/>
      <c r="E3563" s="8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</row>
    <row r="3564" spans="2:29" x14ac:dyDescent="0.3">
      <c r="B3564" s="7"/>
      <c r="C3564"/>
      <c r="D3564"/>
      <c r="E3564" s="8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</row>
    <row r="3565" spans="2:29" x14ac:dyDescent="0.3">
      <c r="B3565" s="7"/>
      <c r="C3565"/>
      <c r="D3565"/>
      <c r="E3565" s="8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</row>
    <row r="3566" spans="2:29" x14ac:dyDescent="0.3">
      <c r="B3566" s="7"/>
      <c r="C3566"/>
      <c r="D3566"/>
      <c r="E3566" s="8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</row>
    <row r="3567" spans="2:29" x14ac:dyDescent="0.3">
      <c r="B3567" s="7"/>
      <c r="C3567"/>
      <c r="D3567"/>
      <c r="E3567" s="8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USER</cp:lastModifiedBy>
  <dcterms:created xsi:type="dcterms:W3CDTF">2021-06-22T12:00:54Z</dcterms:created>
  <dcterms:modified xsi:type="dcterms:W3CDTF">2022-04-11T09:01:36Z</dcterms:modified>
</cp:coreProperties>
</file>