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35389\Desktop\github_stat_excel\"/>
    </mc:Choice>
  </mc:AlternateContent>
  <xr:revisionPtr revIDLastSave="0" documentId="13_ncr:1_{37C1DB1C-7754-4C90-B127-2F4132342E9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January and March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3" l="1"/>
  <c r="H2" i="13"/>
  <c r="G4" i="13" l="1"/>
  <c r="G5" i="13" s="1"/>
  <c r="G6" i="13" s="1"/>
  <c r="G7" i="13" s="1"/>
  <c r="G8" i="13" s="1"/>
  <c r="G9" i="13" s="1"/>
  <c r="G10" i="13" s="1"/>
  <c r="G11" i="13" s="1"/>
  <c r="G12" i="13" s="1"/>
  <c r="G13" i="13" s="1"/>
  <c r="G14" i="13" s="1"/>
  <c r="G15" i="13" s="1"/>
  <c r="F4" i="13"/>
  <c r="F5" i="13" l="1"/>
  <c r="H5" i="13" s="1"/>
  <c r="H4" i="13"/>
  <c r="F6" i="13"/>
  <c r="F7" i="13" l="1"/>
  <c r="H6" i="13"/>
  <c r="F8" i="13" l="1"/>
  <c r="H7" i="13"/>
  <c r="H8" i="13" l="1"/>
  <c r="F9" i="13"/>
  <c r="H9" i="13" l="1"/>
  <c r="F10" i="13"/>
  <c r="F11" i="13" l="1"/>
  <c r="H10" i="13"/>
  <c r="F12" i="13" l="1"/>
  <c r="H11" i="13"/>
  <c r="F13" i="13" l="1"/>
  <c r="H12" i="13"/>
  <c r="F14" i="13" l="1"/>
  <c r="H13" i="13"/>
  <c r="F15" i="13" l="1"/>
  <c r="H15" i="13" s="1"/>
  <c r="H14" i="13"/>
</calcChain>
</file>

<file path=xl/sharedStrings.xml><?xml version="1.0" encoding="utf-8"?>
<sst xmlns="http://schemas.openxmlformats.org/spreadsheetml/2006/main" count="8" uniqueCount="8">
  <si>
    <t>Year</t>
  </si>
  <si>
    <t>January</t>
  </si>
  <si>
    <t>March</t>
  </si>
  <si>
    <t>Interval Start</t>
  </si>
  <si>
    <t>Interval End</t>
  </si>
  <si>
    <t>Interval Midpoint</t>
  </si>
  <si>
    <t>Jan Frequency</t>
  </si>
  <si>
    <t>Mar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</si>
</sst>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0" fontId="1" fillId="2" borderId="1" xfId="0" applyFont="1" applyFill="1" applyBorder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'January and March'!$H$2:$H$10</c:f>
              <c:numCache>
                <c:formatCode>General</c:formatCode>
                <c:ptCount val="9"/>
                <c:pt idx="0">
                  <c:v>23</c:v>
                </c:pt>
                <c:pt idx="1">
                  <c:v>28</c:v>
                </c:pt>
                <c:pt idx="2">
                  <c:v>33</c:v>
                </c:pt>
                <c:pt idx="3">
                  <c:v>38</c:v>
                </c:pt>
                <c:pt idx="4">
                  <c:v>43</c:v>
                </c:pt>
                <c:pt idx="5">
                  <c:v>48</c:v>
                </c:pt>
                <c:pt idx="6">
                  <c:v>53</c:v>
                </c:pt>
                <c:pt idx="7">
                  <c:v>58</c:v>
                </c:pt>
                <c:pt idx="8">
                  <c:v>63</c:v>
                </c:pt>
              </c:numCache>
            </c:numRef>
          </c:xVal>
          <c:yVal>
            <c:numRef>
              <c:f>'January and March'!$I$2:$I$10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11</c:v>
                </c:pt>
                <c:pt idx="5">
                  <c:v>10</c:v>
                </c:pt>
                <c:pt idx="6">
                  <c:v>12</c:v>
                </c:pt>
                <c:pt idx="7">
                  <c:v>1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AC3-48A6-A31C-198886D360F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'January and March'!$H$7:$H$15</c:f>
              <c:numCache>
                <c:formatCode>General</c:formatCode>
                <c:ptCount val="9"/>
                <c:pt idx="0">
                  <c:v>48</c:v>
                </c:pt>
                <c:pt idx="1">
                  <c:v>53</c:v>
                </c:pt>
                <c:pt idx="2">
                  <c:v>58</c:v>
                </c:pt>
                <c:pt idx="3">
                  <c:v>63</c:v>
                </c:pt>
                <c:pt idx="4">
                  <c:v>68</c:v>
                </c:pt>
                <c:pt idx="5">
                  <c:v>73</c:v>
                </c:pt>
                <c:pt idx="6">
                  <c:v>78</c:v>
                </c:pt>
                <c:pt idx="7">
                  <c:v>83</c:v>
                </c:pt>
                <c:pt idx="8">
                  <c:v>88</c:v>
                </c:pt>
              </c:numCache>
            </c:numRef>
          </c:xVal>
          <c:yVal>
            <c:numRef>
              <c:f>'January and March'!$J$7:$J$15</c:f>
              <c:numCache>
                <c:formatCode>General</c:formatCode>
                <c:ptCount val="9"/>
                <c:pt idx="0">
                  <c:v>0</c:v>
                </c:pt>
                <c:pt idx="1">
                  <c:v>6</c:v>
                </c:pt>
                <c:pt idx="2">
                  <c:v>3</c:v>
                </c:pt>
                <c:pt idx="3">
                  <c:v>7</c:v>
                </c:pt>
                <c:pt idx="4">
                  <c:v>10</c:v>
                </c:pt>
                <c:pt idx="5">
                  <c:v>11</c:v>
                </c:pt>
                <c:pt idx="6">
                  <c:v>4</c:v>
                </c:pt>
                <c:pt idx="7">
                  <c:v>3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AC3-48A6-A31C-198886D36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2306895"/>
        <c:axId val="1913387823"/>
      </c:scatterChart>
      <c:valAx>
        <c:axId val="1922306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387823"/>
        <c:crosses val="autoZero"/>
        <c:crossBetween val="midCat"/>
      </c:valAx>
      <c:valAx>
        <c:axId val="191338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306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13</xdr:row>
      <xdr:rowOff>42862</xdr:rowOff>
    </xdr:from>
    <xdr:to>
      <xdr:col>20</xdr:col>
      <xdr:colOff>381000</xdr:colOff>
      <xdr:row>27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38EF9D-9CF7-484A-A19D-07A02BF464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>
      <selection activeCell="P35" sqref="P35"/>
    </sheetView>
  </sheetViews>
  <sheetFormatPr defaultRowHeight="15" x14ac:dyDescent="0.25"/>
  <cols>
    <col min="1" max="1" width="4.85546875" customWidth="1"/>
    <col min="2" max="2" width="7.7109375" bestFit="1" customWidth="1"/>
    <col min="3" max="3" width="7.7109375" customWidth="1"/>
    <col min="4" max="4" width="6.5703125" bestFit="1" customWidth="1"/>
    <col min="6" max="6" width="12.42578125" bestFit="1" customWidth="1"/>
    <col min="7" max="7" width="11.5703125" bestFit="1" customWidth="1"/>
    <col min="8" max="8" width="16.7109375" bestFit="1" customWidth="1"/>
    <col min="9" max="9" width="13.7109375" bestFit="1" customWidth="1"/>
    <col min="10" max="10" width="14.42578125" bestFit="1" customWidth="1"/>
  </cols>
  <sheetData>
    <row r="1" spans="1:10" x14ac:dyDescent="0.25">
      <c r="A1" s="2" t="s">
        <v>0</v>
      </c>
      <c r="B1" s="2" t="s">
        <v>1</v>
      </c>
      <c r="C1" s="1"/>
      <c r="D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25">
      <c r="A2">
        <v>1972</v>
      </c>
      <c r="B2">
        <v>44</v>
      </c>
      <c r="D2">
        <v>61</v>
      </c>
      <c r="F2">
        <v>21</v>
      </c>
      <c r="G2">
        <v>25</v>
      </c>
      <c r="H2">
        <f>AVERAGE(F2:G2)</f>
        <v>23</v>
      </c>
      <c r="I2">
        <v>0</v>
      </c>
    </row>
    <row r="3" spans="1:10" x14ac:dyDescent="0.25">
      <c r="A3">
        <v>1973</v>
      </c>
      <c r="B3">
        <v>54</v>
      </c>
      <c r="D3">
        <v>68</v>
      </c>
      <c r="F3">
        <v>26</v>
      </c>
      <c r="G3">
        <v>30</v>
      </c>
      <c r="H3">
        <f t="shared" ref="H3:I15" si="0">AVERAGE(F3:G3)</f>
        <v>28</v>
      </c>
      <c r="I3" s="3">
        <v>1</v>
      </c>
    </row>
    <row r="4" spans="1:10" x14ac:dyDescent="0.25">
      <c r="A4">
        <v>1974</v>
      </c>
      <c r="B4">
        <v>52</v>
      </c>
      <c r="D4">
        <v>67</v>
      </c>
      <c r="F4">
        <f t="shared" ref="F4:G9" si="1">F3+5</f>
        <v>31</v>
      </c>
      <c r="G4">
        <f t="shared" si="1"/>
        <v>35</v>
      </c>
      <c r="H4">
        <f t="shared" si="0"/>
        <v>33</v>
      </c>
      <c r="I4" s="3">
        <v>3</v>
      </c>
    </row>
    <row r="5" spans="1:10" x14ac:dyDescent="0.25">
      <c r="A5">
        <v>1975</v>
      </c>
      <c r="B5">
        <v>50</v>
      </c>
      <c r="D5">
        <v>53</v>
      </c>
      <c r="F5">
        <f t="shared" si="1"/>
        <v>36</v>
      </c>
      <c r="G5">
        <f t="shared" si="1"/>
        <v>40</v>
      </c>
      <c r="H5">
        <f t="shared" si="0"/>
        <v>38</v>
      </c>
      <c r="I5" s="3">
        <v>6</v>
      </c>
    </row>
    <row r="6" spans="1:10" x14ac:dyDescent="0.25">
      <c r="A6">
        <v>1976</v>
      </c>
      <c r="B6">
        <v>41</v>
      </c>
      <c r="D6">
        <v>74</v>
      </c>
      <c r="F6">
        <f t="shared" si="1"/>
        <v>41</v>
      </c>
      <c r="G6">
        <f t="shared" si="1"/>
        <v>45</v>
      </c>
      <c r="H6">
        <f t="shared" si="0"/>
        <v>43</v>
      </c>
      <c r="I6" s="3">
        <v>11</v>
      </c>
    </row>
    <row r="7" spans="1:10" x14ac:dyDescent="0.25">
      <c r="A7">
        <v>1977</v>
      </c>
      <c r="B7">
        <v>30</v>
      </c>
      <c r="D7">
        <v>68</v>
      </c>
      <c r="F7">
        <f t="shared" si="1"/>
        <v>46</v>
      </c>
      <c r="G7">
        <f t="shared" si="1"/>
        <v>50</v>
      </c>
      <c r="H7">
        <f t="shared" si="0"/>
        <v>48</v>
      </c>
      <c r="I7" s="3">
        <v>10</v>
      </c>
      <c r="J7">
        <v>0</v>
      </c>
    </row>
    <row r="8" spans="1:10" x14ac:dyDescent="0.25">
      <c r="A8">
        <v>1978</v>
      </c>
      <c r="B8">
        <v>34</v>
      </c>
      <c r="D8">
        <v>60</v>
      </c>
      <c r="F8">
        <f t="shared" si="1"/>
        <v>51</v>
      </c>
      <c r="G8">
        <f t="shared" si="1"/>
        <v>55</v>
      </c>
      <c r="H8">
        <f t="shared" si="0"/>
        <v>53</v>
      </c>
      <c r="I8" s="3">
        <v>12</v>
      </c>
      <c r="J8">
        <v>6</v>
      </c>
    </row>
    <row r="9" spans="1:10" x14ac:dyDescent="0.25">
      <c r="A9">
        <v>1979</v>
      </c>
      <c r="B9">
        <v>31</v>
      </c>
      <c r="D9">
        <v>62</v>
      </c>
      <c r="F9">
        <f t="shared" si="1"/>
        <v>56</v>
      </c>
      <c r="G9">
        <f t="shared" si="1"/>
        <v>60</v>
      </c>
      <c r="H9">
        <f t="shared" si="0"/>
        <v>58</v>
      </c>
      <c r="I9" s="3">
        <v>1</v>
      </c>
      <c r="J9">
        <v>3</v>
      </c>
    </row>
    <row r="10" spans="1:10" x14ac:dyDescent="0.25">
      <c r="A10">
        <v>1980</v>
      </c>
      <c r="B10">
        <v>49</v>
      </c>
      <c r="D10">
        <v>54</v>
      </c>
      <c r="F10">
        <f t="shared" ref="F10:G10" si="2">F9+5</f>
        <v>61</v>
      </c>
      <c r="G10">
        <f t="shared" si="2"/>
        <v>65</v>
      </c>
      <c r="H10">
        <f t="shared" si="0"/>
        <v>63</v>
      </c>
      <c r="I10" s="3">
        <v>0</v>
      </c>
      <c r="J10">
        <v>7</v>
      </c>
    </row>
    <row r="11" spans="1:10" x14ac:dyDescent="0.25">
      <c r="A11">
        <v>1981</v>
      </c>
      <c r="B11">
        <v>55</v>
      </c>
      <c r="D11">
        <v>74</v>
      </c>
      <c r="F11">
        <f t="shared" ref="F11:G11" si="3">F10+5</f>
        <v>66</v>
      </c>
      <c r="G11">
        <f t="shared" si="3"/>
        <v>70</v>
      </c>
      <c r="H11">
        <f t="shared" si="0"/>
        <v>68</v>
      </c>
      <c r="J11">
        <v>10</v>
      </c>
    </row>
    <row r="12" spans="1:10" x14ac:dyDescent="0.25">
      <c r="A12">
        <v>1982</v>
      </c>
      <c r="B12">
        <v>36</v>
      </c>
      <c r="D12">
        <v>66</v>
      </c>
      <c r="F12">
        <f t="shared" ref="F12:G12" si="4">F11+5</f>
        <v>71</v>
      </c>
      <c r="G12">
        <f t="shared" si="4"/>
        <v>75</v>
      </c>
      <c r="H12">
        <f t="shared" si="0"/>
        <v>73</v>
      </c>
      <c r="J12">
        <v>11</v>
      </c>
    </row>
    <row r="13" spans="1:10" x14ac:dyDescent="0.25">
      <c r="A13">
        <v>1983</v>
      </c>
      <c r="B13">
        <v>41</v>
      </c>
      <c r="D13">
        <v>71</v>
      </c>
      <c r="F13">
        <f t="shared" ref="F13:G13" si="5">F12+5</f>
        <v>76</v>
      </c>
      <c r="G13">
        <f t="shared" si="5"/>
        <v>80</v>
      </c>
      <c r="H13">
        <f t="shared" si="0"/>
        <v>78</v>
      </c>
      <c r="J13">
        <v>4</v>
      </c>
    </row>
    <row r="14" spans="1:10" x14ac:dyDescent="0.25">
      <c r="A14">
        <v>1984</v>
      </c>
      <c r="B14">
        <v>41</v>
      </c>
      <c r="D14">
        <v>52</v>
      </c>
      <c r="F14">
        <f t="shared" ref="F14:G14" si="6">F13+5</f>
        <v>81</v>
      </c>
      <c r="G14">
        <f t="shared" si="6"/>
        <v>85</v>
      </c>
      <c r="H14">
        <f t="shared" si="0"/>
        <v>83</v>
      </c>
      <c r="J14">
        <v>3</v>
      </c>
    </row>
    <row r="15" spans="1:10" x14ac:dyDescent="0.25">
      <c r="A15">
        <v>1985</v>
      </c>
      <c r="B15">
        <v>41</v>
      </c>
      <c r="D15">
        <v>66</v>
      </c>
      <c r="F15">
        <f t="shared" ref="F15:G15" si="7">F14+5</f>
        <v>86</v>
      </c>
      <c r="G15">
        <f t="shared" si="7"/>
        <v>90</v>
      </c>
      <c r="H15">
        <f t="shared" si="0"/>
        <v>88</v>
      </c>
      <c r="J15">
        <v>0</v>
      </c>
    </row>
    <row r="16" spans="1:10" x14ac:dyDescent="0.25">
      <c r="A16">
        <v>1986</v>
      </c>
      <c r="B16">
        <v>44</v>
      </c>
      <c r="D16">
        <v>82</v>
      </c>
    </row>
    <row r="17" spans="1:4" x14ac:dyDescent="0.25">
      <c r="A17">
        <v>1987</v>
      </c>
      <c r="B17">
        <v>51</v>
      </c>
      <c r="D17">
        <v>72</v>
      </c>
    </row>
    <row r="18" spans="1:4" x14ac:dyDescent="0.25">
      <c r="A18">
        <v>1988</v>
      </c>
      <c r="B18">
        <v>48</v>
      </c>
      <c r="D18">
        <v>64</v>
      </c>
    </row>
    <row r="19" spans="1:4" x14ac:dyDescent="0.25">
      <c r="A19">
        <v>1989</v>
      </c>
      <c r="B19">
        <v>50</v>
      </c>
      <c r="D19">
        <v>78</v>
      </c>
    </row>
    <row r="20" spans="1:4" x14ac:dyDescent="0.25">
      <c r="A20">
        <v>1990</v>
      </c>
      <c r="B20">
        <v>50</v>
      </c>
      <c r="D20">
        <v>76</v>
      </c>
    </row>
    <row r="21" spans="1:4" x14ac:dyDescent="0.25">
      <c r="A21">
        <v>1991</v>
      </c>
      <c r="B21">
        <v>44</v>
      </c>
      <c r="D21">
        <v>75</v>
      </c>
    </row>
    <row r="22" spans="1:4" x14ac:dyDescent="0.25">
      <c r="A22">
        <v>1992</v>
      </c>
      <c r="B22">
        <v>47</v>
      </c>
      <c r="D22">
        <v>64</v>
      </c>
    </row>
    <row r="23" spans="1:4" x14ac:dyDescent="0.25">
      <c r="A23">
        <v>1993</v>
      </c>
      <c r="B23">
        <v>44</v>
      </c>
      <c r="D23">
        <v>66</v>
      </c>
    </row>
    <row r="24" spans="1:4" x14ac:dyDescent="0.25">
      <c r="A24">
        <v>1994</v>
      </c>
      <c r="B24">
        <v>38</v>
      </c>
      <c r="D24">
        <v>69</v>
      </c>
    </row>
    <row r="25" spans="1:4" x14ac:dyDescent="0.25">
      <c r="A25">
        <v>1995</v>
      </c>
      <c r="B25">
        <v>40</v>
      </c>
      <c r="D25">
        <v>73</v>
      </c>
    </row>
    <row r="26" spans="1:4" x14ac:dyDescent="0.25">
      <c r="A26">
        <v>1996</v>
      </c>
      <c r="B26">
        <v>54</v>
      </c>
      <c r="D26">
        <v>62</v>
      </c>
    </row>
    <row r="27" spans="1:4" x14ac:dyDescent="0.25">
      <c r="A27">
        <v>1997</v>
      </c>
      <c r="B27">
        <v>45</v>
      </c>
      <c r="D27">
        <v>75</v>
      </c>
    </row>
    <row r="28" spans="1:4" x14ac:dyDescent="0.25">
      <c r="A28">
        <v>1998</v>
      </c>
      <c r="B28">
        <v>53</v>
      </c>
      <c r="D28">
        <v>78</v>
      </c>
    </row>
    <row r="29" spans="1:4" x14ac:dyDescent="0.25">
      <c r="A29">
        <v>1999</v>
      </c>
      <c r="B29">
        <v>46</v>
      </c>
      <c r="D29">
        <v>72</v>
      </c>
    </row>
    <row r="30" spans="1:4" x14ac:dyDescent="0.25">
      <c r="A30">
        <v>2000</v>
      </c>
      <c r="B30">
        <v>53</v>
      </c>
      <c r="D30">
        <v>80</v>
      </c>
    </row>
    <row r="31" spans="1:4" x14ac:dyDescent="0.25">
      <c r="A31">
        <v>2001</v>
      </c>
      <c r="B31">
        <v>40</v>
      </c>
      <c r="D31">
        <v>55</v>
      </c>
    </row>
    <row r="32" spans="1:4" x14ac:dyDescent="0.25">
      <c r="A32">
        <v>2002</v>
      </c>
      <c r="B32">
        <v>56</v>
      </c>
      <c r="D32">
        <v>59</v>
      </c>
    </row>
    <row r="33" spans="1:4" x14ac:dyDescent="0.25">
      <c r="A33">
        <v>2003</v>
      </c>
      <c r="B33">
        <v>55</v>
      </c>
      <c r="D33">
        <v>73</v>
      </c>
    </row>
    <row r="34" spans="1:4" x14ac:dyDescent="0.25">
      <c r="A34">
        <v>2004</v>
      </c>
      <c r="B34">
        <v>49</v>
      </c>
      <c r="D34">
        <v>67</v>
      </c>
    </row>
    <row r="35" spans="1:4" x14ac:dyDescent="0.25">
      <c r="A35">
        <v>2005</v>
      </c>
      <c r="B35">
        <v>39</v>
      </c>
      <c r="D35">
        <v>68</v>
      </c>
    </row>
    <row r="36" spans="1:4" x14ac:dyDescent="0.25">
      <c r="A36">
        <v>2006</v>
      </c>
      <c r="B36">
        <v>52</v>
      </c>
      <c r="D36">
        <v>65</v>
      </c>
    </row>
    <row r="37" spans="1:4" x14ac:dyDescent="0.25">
      <c r="A37">
        <v>2007</v>
      </c>
      <c r="B37">
        <v>49</v>
      </c>
      <c r="D37">
        <v>81</v>
      </c>
    </row>
    <row r="38" spans="1:4" x14ac:dyDescent="0.25">
      <c r="A38">
        <v>2008</v>
      </c>
      <c r="B38">
        <v>51</v>
      </c>
      <c r="D38">
        <v>52</v>
      </c>
    </row>
    <row r="39" spans="1:4" x14ac:dyDescent="0.25">
      <c r="A39">
        <v>2009</v>
      </c>
      <c r="B39">
        <v>32</v>
      </c>
      <c r="D39">
        <v>74</v>
      </c>
    </row>
    <row r="40" spans="1:4" x14ac:dyDescent="0.25">
      <c r="A40">
        <v>2010</v>
      </c>
      <c r="B40">
        <v>38</v>
      </c>
      <c r="D40">
        <v>67</v>
      </c>
    </row>
    <row r="41" spans="1:4" x14ac:dyDescent="0.25">
      <c r="A41">
        <v>2011</v>
      </c>
      <c r="B41">
        <v>47</v>
      </c>
      <c r="D41">
        <v>62</v>
      </c>
    </row>
    <row r="42" spans="1:4" x14ac:dyDescent="0.25">
      <c r="A42">
        <v>2012</v>
      </c>
      <c r="B42">
        <v>54</v>
      </c>
      <c r="D42">
        <v>83</v>
      </c>
    </row>
    <row r="43" spans="1:4" x14ac:dyDescent="0.25">
      <c r="A43">
        <v>2013</v>
      </c>
      <c r="B43">
        <v>54</v>
      </c>
      <c r="D43">
        <v>51</v>
      </c>
    </row>
    <row r="44" spans="1:4" x14ac:dyDescent="0.25">
      <c r="A44">
        <v>2014</v>
      </c>
      <c r="B44">
        <v>42</v>
      </c>
      <c r="D44">
        <v>57</v>
      </c>
    </row>
    <row r="45" spans="1:4" x14ac:dyDescent="0.25">
      <c r="A45">
        <v>2015</v>
      </c>
      <c r="B45">
        <v>42</v>
      </c>
      <c r="D45">
        <v>75</v>
      </c>
    </row>
  </sheetData>
  <sortState xmlns:xlrd2="http://schemas.microsoft.com/office/spreadsheetml/2017/richdata2" ref="A2:C46">
    <sortCondition ref="A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and March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35389</cp:lastModifiedBy>
  <dcterms:created xsi:type="dcterms:W3CDTF">2015-08-24T23:41:54Z</dcterms:created>
  <dcterms:modified xsi:type="dcterms:W3CDTF">2021-01-01T02:58:06Z</dcterms:modified>
</cp:coreProperties>
</file>