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2435" windowHeight="11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Sheet1!$E$1:$E$16</definedName>
  </definedNames>
  <calcPr calcId="145621"/>
</workbook>
</file>

<file path=xl/calcChain.xml><?xml version="1.0" encoding="utf-8"?>
<calcChain xmlns="http://schemas.openxmlformats.org/spreadsheetml/2006/main">
  <c r="I45" i="3" l="1"/>
  <c r="G45" i="3"/>
  <c r="F45" i="3"/>
  <c r="I44" i="3"/>
  <c r="G44" i="3"/>
  <c r="F44" i="3"/>
  <c r="I43" i="3"/>
  <c r="G43" i="3"/>
  <c r="F43" i="3"/>
  <c r="I41" i="3"/>
  <c r="G41" i="3"/>
  <c r="F41" i="3"/>
  <c r="I40" i="3"/>
  <c r="G40" i="3"/>
  <c r="F40" i="3"/>
  <c r="I39" i="3"/>
  <c r="G39" i="3"/>
  <c r="F39" i="3"/>
  <c r="I38" i="3"/>
  <c r="G38" i="3"/>
  <c r="F38" i="3"/>
  <c r="I37" i="3"/>
  <c r="G37" i="3"/>
  <c r="F37" i="3"/>
  <c r="I36" i="3"/>
  <c r="G36" i="3"/>
  <c r="F36" i="3"/>
  <c r="I35" i="3"/>
  <c r="G35" i="3"/>
  <c r="F35" i="3"/>
  <c r="I34" i="3"/>
  <c r="G34" i="3"/>
  <c r="F34" i="3"/>
  <c r="I32" i="3"/>
  <c r="G32" i="3"/>
  <c r="F32" i="3"/>
  <c r="I30" i="3"/>
  <c r="G30" i="3"/>
  <c r="F30" i="3"/>
  <c r="I28" i="3"/>
  <c r="G28" i="3"/>
  <c r="F28" i="3"/>
  <c r="I27" i="3"/>
  <c r="G27" i="3"/>
  <c r="F27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I12" i="3"/>
  <c r="G12" i="3"/>
  <c r="F12" i="3"/>
  <c r="I11" i="3"/>
  <c r="G11" i="3"/>
  <c r="F11" i="3"/>
  <c r="I10" i="3"/>
  <c r="G10" i="3"/>
  <c r="F10" i="3"/>
  <c r="I9" i="3"/>
  <c r="G9" i="3"/>
  <c r="F9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I3" i="3"/>
  <c r="G3" i="3"/>
  <c r="F3" i="3"/>
  <c r="I2" i="3"/>
  <c r="G2" i="3"/>
  <c r="F2" i="3"/>
  <c r="H4" i="3" l="1"/>
  <c r="H8" i="3"/>
  <c r="H12" i="3"/>
  <c r="H18" i="3"/>
  <c r="H22" i="3"/>
  <c r="H30" i="3"/>
  <c r="H36" i="3"/>
  <c r="H40" i="3"/>
  <c r="H45" i="3"/>
  <c r="H2" i="3"/>
  <c r="H6" i="3"/>
  <c r="H10" i="3"/>
  <c r="H16" i="3"/>
  <c r="H20" i="3"/>
  <c r="H27" i="3"/>
  <c r="H34" i="3"/>
  <c r="H43" i="3"/>
  <c r="H3" i="3"/>
  <c r="H7" i="3"/>
  <c r="H11" i="3"/>
  <c r="H17" i="3"/>
  <c r="H21" i="3"/>
  <c r="H28" i="3"/>
  <c r="H35" i="3"/>
  <c r="H39" i="3"/>
  <c r="H44" i="3"/>
  <c r="H5" i="3"/>
  <c r="H9" i="3"/>
  <c r="H15" i="3"/>
  <c r="H19" i="3"/>
  <c r="H23" i="3"/>
  <c r="H32" i="3"/>
  <c r="H37" i="3"/>
  <c r="H41" i="3"/>
  <c r="H38" i="3"/>
</calcChain>
</file>

<file path=xl/sharedStrings.xml><?xml version="1.0" encoding="utf-8"?>
<sst xmlns="http://schemas.openxmlformats.org/spreadsheetml/2006/main" count="334" uniqueCount="118">
  <si>
    <t>Vessel</t>
  </si>
  <si>
    <t>Voyage</t>
  </si>
  <si>
    <t>VIR No.</t>
  </si>
  <si>
    <t>ETA</t>
  </si>
  <si>
    <t>ETD</t>
  </si>
  <si>
    <t>Demurrage Date(Dry)</t>
  </si>
  <si>
    <t>Demurrage Date(Reefer)</t>
  </si>
  <si>
    <t>Y M OAKLAND</t>
  </si>
  <si>
    <t>043E</t>
  </si>
  <si>
    <t>N/A</t>
  </si>
  <si>
    <t>NORTHERN PRELUDE</t>
  </si>
  <si>
    <t>MOL DIGNITY</t>
  </si>
  <si>
    <t>032E</t>
  </si>
  <si>
    <t>OOCL NEW YORK</t>
  </si>
  <si>
    <t>005E</t>
  </si>
  <si>
    <t>APL SOKHNA</t>
  </si>
  <si>
    <t>COSCO KAWASAKI</t>
  </si>
  <si>
    <t>022E</t>
  </si>
  <si>
    <t>PAC ARIES</t>
  </si>
  <si>
    <t>HYUNDAI COLOMBO</t>
  </si>
  <si>
    <t>062E</t>
  </si>
  <si>
    <t>MOL DIRECTION</t>
  </si>
  <si>
    <t>029E</t>
  </si>
  <si>
    <t>YM EMINENCE</t>
  </si>
  <si>
    <t>044E</t>
  </si>
  <si>
    <t>APL SYDNEY</t>
  </si>
  <si>
    <t>ITAL MODERNA</t>
  </si>
  <si>
    <t>039E</t>
  </si>
  <si>
    <t>JAPAN</t>
  </si>
  <si>
    <t>NORTHERN POWER</t>
  </si>
  <si>
    <t>023E</t>
  </si>
  <si>
    <t>SAGAMORE</t>
  </si>
  <si>
    <t>APL SEATTLE</t>
  </si>
  <si>
    <t>PAGASITIKOS</t>
  </si>
  <si>
    <t>HYUNDAI FREEDOM</t>
  </si>
  <si>
    <t>530E</t>
  </si>
  <si>
    <t>KAPW-0115-06052014</t>
  </si>
  <si>
    <t>031E</t>
  </si>
  <si>
    <t>KAPW-0113-03052014</t>
  </si>
  <si>
    <t>YM KEELUNG</t>
  </si>
  <si>
    <t>051E</t>
  </si>
  <si>
    <t>KAPW-0114-05052014</t>
  </si>
  <si>
    <t>KAPW-0112-02052014</t>
  </si>
  <si>
    <t>EVER RESULT</t>
  </si>
  <si>
    <t>KAPW-0110-30042014</t>
  </si>
  <si>
    <t>KAPW-0111-01052014</t>
  </si>
  <si>
    <t>HYUNDAI BANGKOK</t>
  </si>
  <si>
    <t>045E</t>
  </si>
  <si>
    <t>KAPW-0109-30042014</t>
  </si>
  <si>
    <t>028E</t>
  </si>
  <si>
    <t>KAPW-0107-25042014</t>
  </si>
  <si>
    <t>042E</t>
  </si>
  <si>
    <t>KAPW-0108-28042014</t>
  </si>
  <si>
    <t>KAPW-0106-25042014</t>
  </si>
  <si>
    <t>HYUNDAI GENERAL</t>
  </si>
  <si>
    <t>555E</t>
  </si>
  <si>
    <t>KAPW-0103-22042014</t>
  </si>
  <si>
    <t>038E</t>
  </si>
  <si>
    <t>KAPW-0105-24042014</t>
  </si>
  <si>
    <t>KAPW-0104-24042014</t>
  </si>
  <si>
    <t>004E</t>
  </si>
  <si>
    <t>KAPW-0100-19042014</t>
  </si>
  <si>
    <t>KAPW-0102-21042014</t>
  </si>
  <si>
    <t>KAPW-0099-19042014</t>
  </si>
  <si>
    <t>KAPW-0097-17042014</t>
  </si>
  <si>
    <t>021E</t>
  </si>
  <si>
    <t>KAPW-0094-15042014</t>
  </si>
  <si>
    <t>KAPW-0101-19042014</t>
  </si>
  <si>
    <t>HYUNDAI CONFIDENCE</t>
  </si>
  <si>
    <t>527E</t>
  </si>
  <si>
    <t>KAPW-0096-16042014</t>
  </si>
  <si>
    <t>030E</t>
  </si>
  <si>
    <t>KAPW-0093-12042014</t>
  </si>
  <si>
    <t>KAPW-0095-16042014</t>
  </si>
  <si>
    <t>KAPW-0091-10042014</t>
  </si>
  <si>
    <t>Type</t>
  </si>
  <si>
    <t>M</t>
  </si>
  <si>
    <t>F</t>
  </si>
  <si>
    <t>Load</t>
  </si>
  <si>
    <t>Discharge</t>
  </si>
  <si>
    <t>Total</t>
  </si>
  <si>
    <t>onlyLoad</t>
  </si>
  <si>
    <t>onlyDischarge</t>
  </si>
  <si>
    <t>Importers</t>
  </si>
  <si>
    <t>Exporters</t>
  </si>
  <si>
    <t>imp1</t>
  </si>
  <si>
    <t>imp2</t>
  </si>
  <si>
    <t>imp3</t>
  </si>
  <si>
    <t>imp4</t>
  </si>
  <si>
    <t>imp5</t>
  </si>
  <si>
    <t>ImporterID</t>
  </si>
  <si>
    <t>ExporterID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</si>
  <si>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</si>
  <si>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</si>
  <si>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</si>
  <si>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</si>
  <si>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</si>
  <si>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</si>
  <si>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</si>
  <si>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</si>
  <si>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</si>
  <si>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</si>
  <si>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ExporterDistance</t>
  </si>
  <si>
    <t>Note:</t>
  </si>
  <si>
    <t>Exporter per Unit (50KM) Travel Time=10 hr</t>
  </si>
  <si>
    <t>Resources Available at KITC:</t>
  </si>
  <si>
    <t>Berth--&gt; 3; feeder--&gt;2; mohter--&gt;1</t>
  </si>
  <si>
    <t>Quay Side Cranes --&gt;11</t>
  </si>
  <si>
    <t>Yard Tracotrs --&gt;68</t>
  </si>
  <si>
    <t>stacking Cranes --&gt; 39</t>
  </si>
  <si>
    <t>Container Capcity--&gt; 38567 TEU</t>
  </si>
  <si>
    <t>Tugs--&gt; 10; 2 for single v/l</t>
  </si>
  <si>
    <t>Time Measurement:</t>
  </si>
  <si>
    <t>anchorage to berthing--&gt;30-45 min</t>
  </si>
  <si>
    <t>gate to stack area--&gt; 5-15 min</t>
  </si>
  <si>
    <t>stacking Cranes --&gt;5-10</t>
  </si>
  <si>
    <t>stack to Terminal --&gt; 5-15</t>
  </si>
  <si>
    <t>quayside crane --&gt; 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</si>
</sst>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2C49A1"/>
      <name val="Verdana"/>
      <family val="2"/>
    </font>
    <font>
      <sz val="8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DEF7"/>
        <bgColor indexed="64"/>
      </patternFill>
    </fill>
    <fill>
      <patternFill patternType="solid">
        <fgColor rgb="FFEDF1F9"/>
        <bgColor indexed="64"/>
      </patternFill>
    </fill>
  </fills>
  <borders count="19">
    <border>
      <left/>
      <right/>
      <top/>
      <bottom/>
      <diagonal/>
    </border>
    <border>
      <left style="thin">
        <color rgb="FF004994"/>
      </left>
      <right style="thin">
        <color rgb="FF004994"/>
      </right>
      <top style="thin">
        <color rgb="FF004994"/>
      </top>
      <bottom style="thin">
        <color rgb="FF004994"/>
      </bottom>
      <diagonal/>
    </border>
    <border>
      <left style="medium">
        <color rgb="FF004994"/>
      </left>
      <right style="thin">
        <color rgb="FF004994"/>
      </right>
      <top style="medium">
        <color rgb="FF004994"/>
      </top>
      <bottom style="thin">
        <color rgb="FF004994"/>
      </bottom>
      <diagonal/>
    </border>
    <border>
      <left style="thin">
        <color rgb="FF004994"/>
      </left>
      <right style="thin">
        <color rgb="FF004994"/>
      </right>
      <top style="medium">
        <color rgb="FF004994"/>
      </top>
      <bottom style="thin">
        <color rgb="FF004994"/>
      </bottom>
      <diagonal/>
    </border>
    <border>
      <left style="thin">
        <color rgb="FF004994"/>
      </left>
      <right style="medium">
        <color rgb="FF004994"/>
      </right>
      <top style="medium">
        <color rgb="FF004994"/>
      </top>
      <bottom style="thin">
        <color rgb="FF004994"/>
      </bottom>
      <diagonal/>
    </border>
    <border>
      <left style="medium">
        <color rgb="FF004994"/>
      </left>
      <right style="thin">
        <color rgb="FF004994"/>
      </right>
      <top style="thin">
        <color rgb="FF004994"/>
      </top>
      <bottom style="thin">
        <color rgb="FF004994"/>
      </bottom>
      <diagonal/>
    </border>
    <border>
      <left style="thin">
        <color rgb="FF004994"/>
      </left>
      <right style="medium">
        <color rgb="FF004994"/>
      </right>
      <top style="thin">
        <color rgb="FF004994"/>
      </top>
      <bottom style="thin">
        <color rgb="FF004994"/>
      </bottom>
      <diagonal/>
    </border>
    <border>
      <left style="medium">
        <color rgb="FF004994"/>
      </left>
      <right style="thin">
        <color rgb="FF004994"/>
      </right>
      <top style="thin">
        <color rgb="FF004994"/>
      </top>
      <bottom style="medium">
        <color rgb="FF004994"/>
      </bottom>
      <diagonal/>
    </border>
    <border>
      <left style="thin">
        <color rgb="FF004994"/>
      </left>
      <right style="thin">
        <color rgb="FF004994"/>
      </right>
      <top style="thin">
        <color rgb="FF004994"/>
      </top>
      <bottom style="medium">
        <color rgb="FF004994"/>
      </bottom>
      <diagonal/>
    </border>
    <border>
      <left style="thin">
        <color rgb="FF004994"/>
      </left>
      <right style="medium">
        <color rgb="FF004994"/>
      </right>
      <top style="thin">
        <color rgb="FF004994"/>
      </top>
      <bottom style="medium">
        <color rgb="FF004994"/>
      </bottom>
      <diagonal/>
    </border>
    <border>
      <left/>
      <right style="thin">
        <color rgb="FF00499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left"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2" fontId="2" fillId="4" borderId="1" xfId="0" applyNumberFormat="1" applyFont="1" applyFill="1" applyBorder="1" applyAlignment="1">
      <alignment horizontal="left" vertical="center" wrapText="1"/>
    </xf>
    <xf numFmtId="15" fontId="2" fillId="4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15" fontId="2" fillId="2" borderId="6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15" fontId="2" fillId="4" borderId="6" xfId="0" applyNumberFormat="1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22" fontId="2" fillId="4" borderId="8" xfId="0" applyNumberFormat="1" applyFont="1" applyFill="1" applyBorder="1" applyAlignment="1">
      <alignment horizontal="left" vertical="center" wrapText="1"/>
    </xf>
    <xf numFmtId="15" fontId="2" fillId="4" borderId="8" xfId="0" applyNumberFormat="1" applyFont="1" applyFill="1" applyBorder="1" applyAlignment="1">
      <alignment horizontal="left" vertical="center" wrapText="1"/>
    </xf>
    <xf numFmtId="15" fontId="2" fillId="4" borderId="9" xfId="0" applyNumberFormat="1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21" sqref="I21"/>
    </sheetView>
  </sheetViews>
  <sheetFormatPr defaultRowHeight="15" x14ac:dyDescent="0.25"/>
  <cols>
    <col min="1" max="1" width="19.140625" customWidth="1"/>
    <col min="3" max="4" width="13.85546875" customWidth="1"/>
    <col min="6" max="6" width="10.5703125" customWidth="1"/>
    <col min="7" max="8" width="12" customWidth="1"/>
    <col min="9" max="11" width="15" customWidth="1"/>
    <col min="12" max="12" width="16.28515625" customWidth="1"/>
  </cols>
  <sheetData>
    <row r="1" spans="1:12" ht="22.5" x14ac:dyDescent="0.25">
      <c r="A1" s="9" t="s">
        <v>0</v>
      </c>
      <c r="B1" s="10" t="s">
        <v>1</v>
      </c>
      <c r="C1" s="10" t="s">
        <v>3</v>
      </c>
      <c r="D1" s="10" t="s">
        <v>4</v>
      </c>
      <c r="E1" s="22" t="s">
        <v>75</v>
      </c>
      <c r="F1" s="22" t="s">
        <v>78</v>
      </c>
      <c r="G1" s="22" t="s">
        <v>79</v>
      </c>
      <c r="H1" s="22" t="s">
        <v>90</v>
      </c>
      <c r="I1" s="22" t="s">
        <v>83</v>
      </c>
      <c r="J1" s="22" t="s">
        <v>91</v>
      </c>
      <c r="K1" s="22" t="s">
        <v>102</v>
      </c>
      <c r="L1" s="22" t="s">
        <v>84</v>
      </c>
    </row>
    <row r="2" spans="1:12" x14ac:dyDescent="0.25">
      <c r="A2" s="14" t="s">
        <v>46</v>
      </c>
      <c r="B2" s="6" t="s">
        <v>47</v>
      </c>
      <c r="C2" s="7">
        <v>41766.175000000003</v>
      </c>
      <c r="D2" s="7">
        <v>41766.375</v>
      </c>
      <c r="E2" t="s">
        <v>77</v>
      </c>
      <c r="F2" s="23">
        <v>232.44076882276272</v>
      </c>
      <c r="G2" s="23">
        <v>344.06570817490524</v>
      </c>
      <c r="H2" s="23" t="s">
        <v>85</v>
      </c>
      <c r="I2">
        <v>2035</v>
      </c>
      <c r="J2" t="s">
        <v>92</v>
      </c>
      <c r="K2">
        <v>13</v>
      </c>
      <c r="L2">
        <v>9224</v>
      </c>
    </row>
    <row r="3" spans="1:12" x14ac:dyDescent="0.25">
      <c r="A3" s="12" t="s">
        <v>31</v>
      </c>
      <c r="B3" s="2">
        <v>440</v>
      </c>
      <c r="C3" s="3">
        <v>41765.458333333336</v>
      </c>
      <c r="D3" s="3">
        <v>41766.458333333336</v>
      </c>
      <c r="E3" t="s">
        <v>77</v>
      </c>
      <c r="F3" s="23">
        <v>274.88239490210503</v>
      </c>
      <c r="G3" s="23">
        <v>166.83824054345493</v>
      </c>
      <c r="H3" s="23" t="s">
        <v>86</v>
      </c>
      <c r="I3">
        <v>3881</v>
      </c>
      <c r="J3" t="s">
        <v>93</v>
      </c>
      <c r="K3">
        <v>14</v>
      </c>
      <c r="L3">
        <v>4609</v>
      </c>
    </row>
    <row r="4" spans="1:12" x14ac:dyDescent="0.25">
      <c r="A4" s="12" t="s">
        <v>7</v>
      </c>
      <c r="B4" s="2" t="s">
        <v>51</v>
      </c>
      <c r="C4" s="3">
        <v>41763.679166666669</v>
      </c>
      <c r="D4" s="3">
        <v>41765.604166666664</v>
      </c>
      <c r="E4" t="s">
        <v>77</v>
      </c>
      <c r="F4" s="23">
        <v>361.55111922886044</v>
      </c>
      <c r="G4" s="23"/>
      <c r="H4" s="23" t="s">
        <v>87</v>
      </c>
      <c r="I4">
        <v>2256</v>
      </c>
      <c r="J4" t="s">
        <v>94</v>
      </c>
      <c r="K4">
        <v>21</v>
      </c>
      <c r="L4">
        <v>5603</v>
      </c>
    </row>
    <row r="5" spans="1:12" x14ac:dyDescent="0.25">
      <c r="A5" s="12" t="s">
        <v>54</v>
      </c>
      <c r="B5" s="2" t="s">
        <v>55</v>
      </c>
      <c r="C5" s="3">
        <v>41760.020833333336</v>
      </c>
      <c r="D5" s="3">
        <v>41761.64166666667</v>
      </c>
      <c r="E5" t="s">
        <v>77</v>
      </c>
      <c r="F5" s="23">
        <v>120.83623271675941</v>
      </c>
      <c r="G5" s="23">
        <v>292.31337983910231</v>
      </c>
      <c r="H5" s="23" t="s">
        <v>88</v>
      </c>
      <c r="I5">
        <v>2714</v>
      </c>
      <c r="J5" t="s">
        <v>94</v>
      </c>
      <c r="K5">
        <v>47</v>
      </c>
      <c r="L5">
        <v>1348</v>
      </c>
    </row>
    <row r="6" spans="1:12" x14ac:dyDescent="0.25">
      <c r="A6" s="12" t="s">
        <v>10</v>
      </c>
      <c r="B6" s="2">
        <v>38</v>
      </c>
      <c r="C6" s="3">
        <v>41759.541666666664</v>
      </c>
      <c r="D6" s="3">
        <v>41760.791666666664</v>
      </c>
      <c r="E6" t="s">
        <v>77</v>
      </c>
      <c r="F6" s="23">
        <v>467.52310686703692</v>
      </c>
      <c r="G6" s="23"/>
      <c r="H6" s="23" t="s">
        <v>89</v>
      </c>
      <c r="I6">
        <v>1785</v>
      </c>
      <c r="J6" t="s">
        <v>95</v>
      </c>
      <c r="K6">
        <v>28</v>
      </c>
      <c r="L6">
        <v>8776</v>
      </c>
    </row>
    <row r="7" spans="1:12" x14ac:dyDescent="0.25">
      <c r="A7" s="14" t="s">
        <v>18</v>
      </c>
      <c r="B7" s="6">
        <v>20</v>
      </c>
      <c r="C7" s="7">
        <v>41759.39166666667</v>
      </c>
      <c r="D7" s="7">
        <v>41760.216666666667</v>
      </c>
      <c r="E7" t="s">
        <v>77</v>
      </c>
      <c r="F7" s="23"/>
      <c r="G7" s="23">
        <v>201.00294246146643</v>
      </c>
      <c r="H7" s="23"/>
      <c r="J7" t="s">
        <v>96</v>
      </c>
      <c r="K7">
        <v>49</v>
      </c>
      <c r="L7">
        <v>3592</v>
      </c>
    </row>
    <row r="8" spans="1:12" x14ac:dyDescent="0.25">
      <c r="A8" s="12" t="s">
        <v>13</v>
      </c>
      <c r="B8" s="2" t="s">
        <v>60</v>
      </c>
      <c r="C8" s="3">
        <v>41756.933333333334</v>
      </c>
      <c r="D8" s="3">
        <v>41759.229166666664</v>
      </c>
      <c r="E8" t="s">
        <v>77</v>
      </c>
      <c r="F8" s="23">
        <v>460.22723395224165</v>
      </c>
      <c r="G8" s="23">
        <v>244.58573612943624</v>
      </c>
      <c r="J8" t="s">
        <v>97</v>
      </c>
      <c r="K8">
        <v>23</v>
      </c>
      <c r="L8">
        <v>7685</v>
      </c>
    </row>
    <row r="9" spans="1:12" x14ac:dyDescent="0.25">
      <c r="A9" s="14" t="s">
        <v>29</v>
      </c>
      <c r="B9" s="6" t="s">
        <v>17</v>
      </c>
      <c r="C9" s="7">
        <v>41756.854166666664</v>
      </c>
      <c r="D9" s="7">
        <v>41758.362500000003</v>
      </c>
      <c r="E9" t="s">
        <v>77</v>
      </c>
      <c r="F9" s="23">
        <v>250.37412211873061</v>
      </c>
      <c r="G9" s="23">
        <v>309.95989345735143</v>
      </c>
      <c r="H9" s="23"/>
      <c r="J9" t="s">
        <v>98</v>
      </c>
      <c r="K9">
        <v>40</v>
      </c>
      <c r="L9">
        <v>8799</v>
      </c>
    </row>
    <row r="10" spans="1:12" x14ac:dyDescent="0.25">
      <c r="A10" s="12" t="s">
        <v>32</v>
      </c>
      <c r="B10" s="2">
        <v>86</v>
      </c>
      <c r="C10" s="3">
        <v>41753.841666666667</v>
      </c>
      <c r="D10" s="3">
        <v>41755.304166666669</v>
      </c>
      <c r="E10" t="s">
        <v>77</v>
      </c>
      <c r="F10" s="23"/>
      <c r="G10" s="23">
        <v>79.846424317567838</v>
      </c>
      <c r="H10" s="23"/>
      <c r="J10" t="s">
        <v>99</v>
      </c>
      <c r="K10">
        <v>43</v>
      </c>
      <c r="L10">
        <v>3573</v>
      </c>
    </row>
    <row r="11" spans="1:12" x14ac:dyDescent="0.25">
      <c r="A11" s="14" t="s">
        <v>18</v>
      </c>
      <c r="B11" s="6">
        <v>19</v>
      </c>
      <c r="C11" s="7">
        <v>41752.604166666664</v>
      </c>
      <c r="D11" s="7">
        <v>41753.470833333333</v>
      </c>
      <c r="E11" t="s">
        <v>77</v>
      </c>
      <c r="F11" s="23">
        <v>127.3911670728955</v>
      </c>
      <c r="G11" s="23"/>
      <c r="H11" s="23"/>
      <c r="J11" t="s">
        <v>100</v>
      </c>
      <c r="K11">
        <v>47</v>
      </c>
      <c r="L11">
        <v>5556</v>
      </c>
    </row>
    <row r="12" spans="1:12" x14ac:dyDescent="0.25">
      <c r="A12" s="12" t="s">
        <v>16</v>
      </c>
      <c r="B12" s="2" t="s">
        <v>65</v>
      </c>
      <c r="C12" s="3">
        <v>41752.262499999997</v>
      </c>
      <c r="D12" s="3">
        <v>41753.6875</v>
      </c>
      <c r="E12" t="s">
        <v>77</v>
      </c>
      <c r="F12" s="23">
        <v>154.73180357021209</v>
      </c>
      <c r="G12" s="23"/>
      <c r="J12" t="s">
        <v>101</v>
      </c>
      <c r="K12">
        <v>12</v>
      </c>
      <c r="L12">
        <v>8181</v>
      </c>
    </row>
    <row r="13" spans="1:12" x14ac:dyDescent="0.25">
      <c r="A13" s="14" t="s">
        <v>31</v>
      </c>
      <c r="B13" s="6">
        <v>439</v>
      </c>
      <c r="C13" s="7">
        <v>41751.491666666669</v>
      </c>
      <c r="D13" s="7">
        <v>41752.133333333331</v>
      </c>
      <c r="E13" t="s">
        <v>77</v>
      </c>
      <c r="F13" s="23">
        <v>105.97958256671191</v>
      </c>
      <c r="G13" s="23">
        <v>356.92908881867555</v>
      </c>
      <c r="H13" s="23"/>
    </row>
    <row r="14" spans="1:12" x14ac:dyDescent="0.25">
      <c r="A14" s="14" t="s">
        <v>11</v>
      </c>
      <c r="B14" s="6" t="s">
        <v>71</v>
      </c>
      <c r="C14" s="7">
        <v>41749.8125</v>
      </c>
      <c r="D14" s="7">
        <v>41751.337500000001</v>
      </c>
      <c r="E14" t="s">
        <v>77</v>
      </c>
      <c r="F14" s="23">
        <v>492.3172284634274</v>
      </c>
      <c r="G14" s="23">
        <v>37.451813045673077</v>
      </c>
    </row>
    <row r="15" spans="1:12" x14ac:dyDescent="0.25">
      <c r="A15" s="12" t="s">
        <v>23</v>
      </c>
      <c r="B15" s="2" t="s">
        <v>8</v>
      </c>
      <c r="C15" s="3">
        <v>41749.631944444445</v>
      </c>
      <c r="D15" s="3">
        <v>41751.912499999999</v>
      </c>
      <c r="E15" t="s">
        <v>77</v>
      </c>
      <c r="F15" s="23">
        <v>385.97740207451727</v>
      </c>
      <c r="G15" s="23">
        <v>204.62598068844744</v>
      </c>
      <c r="H15" s="23"/>
    </row>
    <row r="16" spans="1:12" ht="15.75" thickBot="1" x14ac:dyDescent="0.3">
      <c r="A16" s="16" t="s">
        <v>15</v>
      </c>
      <c r="B16" s="17">
        <v>75</v>
      </c>
      <c r="C16" s="19">
        <v>41746.5625</v>
      </c>
      <c r="D16" s="19">
        <v>41748.32916666667</v>
      </c>
      <c r="E16" t="s">
        <v>77</v>
      </c>
      <c r="F16" s="23"/>
      <c r="G16" s="23">
        <v>211.71142223818018</v>
      </c>
      <c r="H16" s="23"/>
    </row>
    <row r="17" spans="1:12" x14ac:dyDescent="0.25">
      <c r="A17" s="12" t="s">
        <v>15</v>
      </c>
      <c r="B17" s="2">
        <v>76</v>
      </c>
      <c r="C17" s="3">
        <v>41767.416666666664</v>
      </c>
      <c r="D17" s="3">
        <v>41769.041666666664</v>
      </c>
      <c r="E17" t="s">
        <v>76</v>
      </c>
      <c r="F17">
        <v>9800</v>
      </c>
      <c r="G17" s="23">
        <v>6410</v>
      </c>
      <c r="H17" s="23"/>
    </row>
    <row r="18" spans="1:12" x14ac:dyDescent="0.25">
      <c r="A18" s="14" t="s">
        <v>43</v>
      </c>
      <c r="B18" s="6" t="s">
        <v>27</v>
      </c>
      <c r="C18" s="7">
        <v>41766.758333333331</v>
      </c>
      <c r="D18" s="7">
        <v>41767.875</v>
      </c>
      <c r="E18" t="s">
        <v>76</v>
      </c>
      <c r="F18" s="23">
        <v>2976</v>
      </c>
      <c r="G18" s="23">
        <v>11311</v>
      </c>
      <c r="H18" s="23"/>
    </row>
    <row r="19" spans="1:12" x14ac:dyDescent="0.25">
      <c r="A19" s="12" t="s">
        <v>18</v>
      </c>
      <c r="B19" s="2">
        <v>21</v>
      </c>
      <c r="C19" s="3">
        <v>41766.659722222219</v>
      </c>
      <c r="D19" s="3">
        <v>41767.25</v>
      </c>
      <c r="E19" t="s">
        <v>76</v>
      </c>
      <c r="F19" s="23">
        <v>3672</v>
      </c>
      <c r="G19" s="23">
        <v>6280</v>
      </c>
      <c r="H19" s="23"/>
    </row>
    <row r="20" spans="1:12" x14ac:dyDescent="0.25">
      <c r="A20" s="14" t="s">
        <v>21</v>
      </c>
      <c r="B20" s="6" t="s">
        <v>49</v>
      </c>
      <c r="C20" s="7">
        <v>41763.741666666669</v>
      </c>
      <c r="D20" s="7">
        <v>41764.966666666667</v>
      </c>
      <c r="E20" t="s">
        <v>76</v>
      </c>
      <c r="F20" s="23">
        <v>14800</v>
      </c>
      <c r="G20" s="23">
        <v>14785</v>
      </c>
    </row>
    <row r="21" spans="1:12" x14ac:dyDescent="0.25">
      <c r="A21" s="14" t="s">
        <v>25</v>
      </c>
      <c r="B21" s="6">
        <v>177</v>
      </c>
      <c r="C21" s="7">
        <v>41760.570833333331</v>
      </c>
      <c r="D21" s="7">
        <v>41762.466666666667</v>
      </c>
      <c r="E21" t="s">
        <v>76</v>
      </c>
      <c r="F21" s="23">
        <v>6910</v>
      </c>
      <c r="G21" s="23">
        <v>14131</v>
      </c>
      <c r="H21" s="23"/>
    </row>
    <row r="22" spans="1:12" x14ac:dyDescent="0.25">
      <c r="A22" s="14" t="s">
        <v>10</v>
      </c>
      <c r="B22" s="6" t="s">
        <v>57</v>
      </c>
      <c r="C22" s="7">
        <v>41759.625</v>
      </c>
      <c r="D22" s="7">
        <v>41760.875</v>
      </c>
      <c r="E22" t="s">
        <v>76</v>
      </c>
      <c r="F22" s="23">
        <v>7034</v>
      </c>
      <c r="G22" s="23">
        <v>5652</v>
      </c>
    </row>
    <row r="23" spans="1:12" ht="21" x14ac:dyDescent="0.25">
      <c r="A23" s="12" t="s">
        <v>68</v>
      </c>
      <c r="B23" s="2" t="s">
        <v>69</v>
      </c>
      <c r="C23" s="3">
        <v>41750.70416666667</v>
      </c>
      <c r="D23" s="3">
        <v>41752.800000000003</v>
      </c>
      <c r="E23" t="s">
        <v>76</v>
      </c>
      <c r="F23" s="23">
        <v>9916</v>
      </c>
      <c r="G23" s="23">
        <v>14173</v>
      </c>
      <c r="H23" s="23"/>
    </row>
    <row r="26" spans="1:12" x14ac:dyDescent="0.25">
      <c r="A26" s="24" t="s">
        <v>103</v>
      </c>
      <c r="B26" s="25" t="s">
        <v>104</v>
      </c>
      <c r="C26" s="25"/>
      <c r="D26" s="25"/>
      <c r="E26" s="26"/>
      <c r="I26" s="24" t="s">
        <v>112</v>
      </c>
      <c r="J26" s="25"/>
      <c r="K26" s="25"/>
      <c r="L26" s="26"/>
    </row>
    <row r="27" spans="1:12" x14ac:dyDescent="0.25">
      <c r="A27" s="27"/>
      <c r="B27" s="28"/>
      <c r="C27" s="28"/>
      <c r="D27" s="28"/>
      <c r="E27" s="29"/>
      <c r="I27" s="27"/>
      <c r="J27" s="28" t="s">
        <v>113</v>
      </c>
      <c r="K27" s="28"/>
      <c r="L27" s="29"/>
    </row>
    <row r="28" spans="1:12" x14ac:dyDescent="0.25">
      <c r="A28" s="27" t="s">
        <v>105</v>
      </c>
      <c r="B28" s="28"/>
      <c r="C28" s="28"/>
      <c r="D28" s="28"/>
      <c r="E28" s="29"/>
      <c r="I28" s="27"/>
      <c r="J28" s="28" t="s">
        <v>114</v>
      </c>
      <c r="K28" s="28"/>
      <c r="L28" s="29"/>
    </row>
    <row r="29" spans="1:12" x14ac:dyDescent="0.25">
      <c r="A29" s="27"/>
      <c r="B29" s="28" t="s">
        <v>106</v>
      </c>
      <c r="C29" s="28"/>
      <c r="D29" s="28"/>
      <c r="E29" s="29"/>
      <c r="I29" s="27"/>
      <c r="J29" s="28" t="s">
        <v>115</v>
      </c>
      <c r="K29" s="28"/>
      <c r="L29" s="29"/>
    </row>
    <row r="30" spans="1:12" x14ac:dyDescent="0.25">
      <c r="A30" s="27"/>
      <c r="B30" s="28" t="s">
        <v>107</v>
      </c>
      <c r="C30" s="28"/>
      <c r="D30" s="28"/>
      <c r="E30" s="29"/>
      <c r="I30" s="27"/>
      <c r="J30" s="28" t="s">
        <v>116</v>
      </c>
      <c r="K30" s="28"/>
      <c r="L30" s="29"/>
    </row>
    <row r="31" spans="1:12" x14ac:dyDescent="0.25">
      <c r="A31" s="27"/>
      <c r="B31" s="28" t="s">
        <v>108</v>
      </c>
      <c r="C31" s="28"/>
      <c r="D31" s="28"/>
      <c r="E31" s="29"/>
      <c r="I31" s="27"/>
      <c r="J31" s="28" t="s">
        <v>117</v>
      </c>
      <c r="K31" s="28"/>
      <c r="L31" s="29"/>
    </row>
    <row r="32" spans="1:12" x14ac:dyDescent="0.25">
      <c r="A32" s="27"/>
      <c r="B32" s="28" t="s">
        <v>109</v>
      </c>
      <c r="C32" s="28"/>
      <c r="D32" s="28"/>
      <c r="E32" s="29"/>
      <c r="I32" s="30"/>
      <c r="J32" s="31"/>
      <c r="K32" s="31"/>
      <c r="L32" s="32"/>
    </row>
    <row r="33" spans="1:5" x14ac:dyDescent="0.25">
      <c r="A33" s="27"/>
      <c r="B33" s="28" t="s">
        <v>110</v>
      </c>
      <c r="C33" s="28"/>
      <c r="D33" s="28"/>
      <c r="E33" s="29"/>
    </row>
    <row r="34" spans="1:5" x14ac:dyDescent="0.25">
      <c r="A34" s="30"/>
      <c r="B34" s="31" t="s">
        <v>111</v>
      </c>
      <c r="C34" s="31"/>
      <c r="D34" s="31"/>
      <c r="E34" s="32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1" sqref="A1:XFD1048576"/>
    </sheetView>
  </sheetViews>
  <sheetFormatPr defaultRowHeight="15" x14ac:dyDescent="0.25"/>
  <sheetData>
    <row r="1" spans="1:7" ht="45" x14ac:dyDescent="0.25">
      <c r="A1" s="9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 ht="21" x14ac:dyDescent="0.25">
      <c r="A2" s="12" t="s">
        <v>7</v>
      </c>
      <c r="C2" s="1" t="s">
        <v>9</v>
      </c>
      <c r="D2" s="3">
        <v>41796.5</v>
      </c>
      <c r="E2" s="3">
        <v>41798.291666666664</v>
      </c>
      <c r="F2" s="4">
        <v>41801</v>
      </c>
      <c r="G2" s="13">
        <v>41795</v>
      </c>
    </row>
    <row r="3" spans="1:7" ht="31.5" x14ac:dyDescent="0.25">
      <c r="A3" s="14" t="s">
        <v>10</v>
      </c>
      <c r="C3" s="5" t="s">
        <v>9</v>
      </c>
      <c r="D3" s="7">
        <v>41794.625</v>
      </c>
      <c r="E3" s="7">
        <v>41795.875</v>
      </c>
      <c r="F3" s="8">
        <v>41799</v>
      </c>
      <c r="G3" s="15">
        <v>41793</v>
      </c>
    </row>
    <row r="4" spans="1:7" ht="21" x14ac:dyDescent="0.25">
      <c r="A4" s="12" t="s">
        <v>11</v>
      </c>
      <c r="C4" s="1" t="s">
        <v>9</v>
      </c>
      <c r="D4" s="3">
        <v>41791.541666666664</v>
      </c>
      <c r="E4" s="3">
        <v>41793.125</v>
      </c>
      <c r="F4" s="4">
        <v>41796</v>
      </c>
      <c r="G4" s="13">
        <v>41790</v>
      </c>
    </row>
    <row r="5" spans="1:7" ht="31.5" x14ac:dyDescent="0.25">
      <c r="A5" s="14" t="s">
        <v>13</v>
      </c>
      <c r="C5" s="5" t="s">
        <v>9</v>
      </c>
      <c r="D5" s="7">
        <v>41789.5</v>
      </c>
      <c r="E5" s="7">
        <v>41791.291666666664</v>
      </c>
      <c r="F5" s="8">
        <v>41794</v>
      </c>
      <c r="G5" s="15">
        <v>41788</v>
      </c>
    </row>
    <row r="6" spans="1:7" ht="21" x14ac:dyDescent="0.25">
      <c r="A6" s="12" t="s">
        <v>15</v>
      </c>
      <c r="C6" s="1" t="s">
        <v>9</v>
      </c>
      <c r="D6" s="3">
        <v>41788.208333333336</v>
      </c>
      <c r="E6" s="3">
        <v>41790.041666666664</v>
      </c>
      <c r="F6" s="4">
        <v>41793</v>
      </c>
      <c r="G6" s="13">
        <v>41787</v>
      </c>
    </row>
    <row r="7" spans="1:7" ht="31.5" x14ac:dyDescent="0.25">
      <c r="A7" s="14" t="s">
        <v>16</v>
      </c>
      <c r="C7" s="5" t="s">
        <v>9</v>
      </c>
      <c r="D7" s="7">
        <v>41787.625</v>
      </c>
      <c r="E7" s="7">
        <v>41788.875</v>
      </c>
      <c r="F7" s="8">
        <v>41792</v>
      </c>
      <c r="G7" s="15">
        <v>41786</v>
      </c>
    </row>
    <row r="8" spans="1:7" ht="21" x14ac:dyDescent="0.25">
      <c r="A8" s="12" t="s">
        <v>18</v>
      </c>
      <c r="C8" s="1" t="s">
        <v>9</v>
      </c>
      <c r="D8" s="3">
        <v>41787.458333333336</v>
      </c>
      <c r="E8" s="3">
        <v>41788.666666666664</v>
      </c>
      <c r="F8" s="4">
        <v>41792</v>
      </c>
      <c r="G8" s="13">
        <v>41786</v>
      </c>
    </row>
    <row r="9" spans="1:7" ht="31.5" x14ac:dyDescent="0.25">
      <c r="A9" s="14" t="s">
        <v>19</v>
      </c>
      <c r="C9" s="5" t="s">
        <v>9</v>
      </c>
      <c r="D9" s="7">
        <v>41785.708333333336</v>
      </c>
      <c r="E9" s="7">
        <v>41787.375</v>
      </c>
      <c r="F9" s="8">
        <v>41790</v>
      </c>
      <c r="G9" s="15">
        <v>41784</v>
      </c>
    </row>
    <row r="10" spans="1:7" ht="31.5" x14ac:dyDescent="0.25">
      <c r="A10" s="12" t="s">
        <v>21</v>
      </c>
      <c r="C10" s="1" t="s">
        <v>9</v>
      </c>
      <c r="D10" s="3">
        <v>41784.541666666664</v>
      </c>
      <c r="E10" s="3">
        <v>41786.125</v>
      </c>
      <c r="F10" s="4">
        <v>41789</v>
      </c>
      <c r="G10" s="13">
        <v>41783</v>
      </c>
    </row>
    <row r="11" spans="1:7" ht="31.5" x14ac:dyDescent="0.25">
      <c r="A11" s="14" t="s">
        <v>23</v>
      </c>
      <c r="C11" s="5" t="s">
        <v>9</v>
      </c>
      <c r="D11" s="7">
        <v>41784.5</v>
      </c>
      <c r="E11" s="7">
        <v>41786.291666666664</v>
      </c>
      <c r="F11" s="8">
        <v>41789</v>
      </c>
      <c r="G11" s="15">
        <v>41783</v>
      </c>
    </row>
    <row r="12" spans="1:7" ht="21" x14ac:dyDescent="0.25">
      <c r="A12" s="12" t="s">
        <v>25</v>
      </c>
      <c r="C12" s="1" t="s">
        <v>9</v>
      </c>
      <c r="D12" s="3">
        <v>41781.208333333336</v>
      </c>
      <c r="E12" s="3">
        <v>41783.041666666664</v>
      </c>
      <c r="F12" s="4">
        <v>41786</v>
      </c>
      <c r="G12" s="13">
        <v>41780</v>
      </c>
    </row>
    <row r="13" spans="1:7" ht="31.5" x14ac:dyDescent="0.25">
      <c r="A13" s="14" t="s">
        <v>26</v>
      </c>
      <c r="C13" s="5" t="s">
        <v>9</v>
      </c>
      <c r="D13" s="7">
        <v>41780.625</v>
      </c>
      <c r="E13" s="7">
        <v>41781.875</v>
      </c>
      <c r="F13" s="8">
        <v>41785</v>
      </c>
      <c r="G13" s="15">
        <v>41779</v>
      </c>
    </row>
    <row r="14" spans="1:7" ht="21" x14ac:dyDescent="0.25">
      <c r="A14" s="12" t="s">
        <v>18</v>
      </c>
      <c r="C14" s="1" t="s">
        <v>9</v>
      </c>
      <c r="D14" s="3">
        <v>41780.458333333336</v>
      </c>
      <c r="E14" s="3">
        <v>41781.25</v>
      </c>
      <c r="F14" s="4">
        <v>41785</v>
      </c>
      <c r="G14" s="13">
        <v>41779</v>
      </c>
    </row>
    <row r="15" spans="1:7" x14ac:dyDescent="0.25">
      <c r="A15" s="14" t="s">
        <v>28</v>
      </c>
      <c r="C15" s="5" t="s">
        <v>9</v>
      </c>
      <c r="D15" s="7">
        <v>41778.5</v>
      </c>
      <c r="E15" s="7">
        <v>41780.291666666664</v>
      </c>
      <c r="F15" s="8">
        <v>41783</v>
      </c>
      <c r="G15" s="15">
        <v>41777</v>
      </c>
    </row>
    <row r="16" spans="1:7" ht="21" x14ac:dyDescent="0.25">
      <c r="A16" s="12" t="s">
        <v>29</v>
      </c>
      <c r="C16" s="1" t="s">
        <v>9</v>
      </c>
      <c r="D16" s="3">
        <v>41777.541666666664</v>
      </c>
      <c r="E16" s="3">
        <v>41779.125</v>
      </c>
      <c r="F16" s="4">
        <v>41782</v>
      </c>
      <c r="G16" s="13">
        <v>41776</v>
      </c>
    </row>
    <row r="17" spans="1:7" ht="21" x14ac:dyDescent="0.25">
      <c r="A17" s="14" t="s">
        <v>31</v>
      </c>
      <c r="C17" s="5" t="s">
        <v>9</v>
      </c>
      <c r="D17" s="7">
        <v>41776.458333333336</v>
      </c>
      <c r="E17" s="7">
        <v>41777.458333333336</v>
      </c>
      <c r="F17" s="8">
        <v>41781</v>
      </c>
      <c r="G17" s="15">
        <v>41775</v>
      </c>
    </row>
    <row r="18" spans="1:7" ht="21" x14ac:dyDescent="0.25">
      <c r="A18" s="12" t="s">
        <v>32</v>
      </c>
      <c r="C18" s="1" t="s">
        <v>9</v>
      </c>
      <c r="D18" s="3">
        <v>41774.208333333336</v>
      </c>
      <c r="E18" s="3">
        <v>41776.041666666664</v>
      </c>
      <c r="F18" s="4">
        <v>41779</v>
      </c>
      <c r="G18" s="13">
        <v>41773</v>
      </c>
    </row>
    <row r="19" spans="1:7" ht="21" x14ac:dyDescent="0.25">
      <c r="A19" s="14" t="s">
        <v>33</v>
      </c>
      <c r="C19" s="5" t="s">
        <v>9</v>
      </c>
      <c r="D19" s="7">
        <v>41773.625</v>
      </c>
      <c r="E19" s="7">
        <v>41774.875</v>
      </c>
      <c r="F19" s="8">
        <v>41778</v>
      </c>
      <c r="G19" s="15">
        <v>41772</v>
      </c>
    </row>
    <row r="20" spans="1:7" ht="21" x14ac:dyDescent="0.25">
      <c r="A20" s="12" t="s">
        <v>18</v>
      </c>
      <c r="C20" s="1" t="s">
        <v>9</v>
      </c>
      <c r="D20" s="3">
        <v>41773.458333333336</v>
      </c>
      <c r="E20" s="3">
        <v>41774.25</v>
      </c>
      <c r="F20" s="4">
        <v>41778</v>
      </c>
      <c r="G20" s="13">
        <v>41772</v>
      </c>
    </row>
    <row r="21" spans="1:7" ht="31.5" x14ac:dyDescent="0.25">
      <c r="A21" s="14" t="s">
        <v>34</v>
      </c>
      <c r="C21" s="5" t="s">
        <v>36</v>
      </c>
      <c r="D21" s="7">
        <v>41771.5</v>
      </c>
      <c r="E21" s="7">
        <v>41773.375</v>
      </c>
      <c r="F21" s="8">
        <v>41776</v>
      </c>
      <c r="G21" s="15">
        <v>41770</v>
      </c>
    </row>
    <row r="22" spans="1:7" ht="31.5" x14ac:dyDescent="0.25">
      <c r="A22" s="12" t="s">
        <v>11</v>
      </c>
      <c r="C22" s="1" t="s">
        <v>38</v>
      </c>
      <c r="D22" s="3">
        <v>41770.5</v>
      </c>
      <c r="E22" s="3">
        <v>41772.125</v>
      </c>
      <c r="F22" s="4">
        <v>41775</v>
      </c>
      <c r="G22" s="13">
        <v>41769</v>
      </c>
    </row>
    <row r="23" spans="1:7" ht="31.5" x14ac:dyDescent="0.25">
      <c r="A23" s="14" t="s">
        <v>39</v>
      </c>
      <c r="C23" s="5" t="s">
        <v>41</v>
      </c>
      <c r="D23" s="7">
        <v>41769.833333333336</v>
      </c>
      <c r="E23" s="7">
        <v>41770.291666666664</v>
      </c>
      <c r="F23" s="8">
        <v>41774</v>
      </c>
      <c r="G23" s="15">
        <v>41768</v>
      </c>
    </row>
    <row r="24" spans="1:7" ht="31.5" x14ac:dyDescent="0.25">
      <c r="A24" s="12" t="s">
        <v>15</v>
      </c>
      <c r="C24" s="1" t="s">
        <v>42</v>
      </c>
      <c r="D24" s="3">
        <v>41767.416666666664</v>
      </c>
      <c r="E24" s="3">
        <v>41769.041666666664</v>
      </c>
      <c r="F24" s="4">
        <v>41772</v>
      </c>
      <c r="G24" s="13">
        <v>41766</v>
      </c>
    </row>
    <row r="25" spans="1:7" ht="31.5" x14ac:dyDescent="0.25">
      <c r="A25" s="14" t="s">
        <v>43</v>
      </c>
      <c r="C25" s="5" t="s">
        <v>44</v>
      </c>
      <c r="D25" s="7">
        <v>41766.758333333331</v>
      </c>
      <c r="E25" s="7">
        <v>41767.875</v>
      </c>
      <c r="F25" s="8">
        <v>41771</v>
      </c>
      <c r="G25" s="15">
        <v>41765</v>
      </c>
    </row>
    <row r="26" spans="1:7" ht="31.5" x14ac:dyDescent="0.25">
      <c r="A26" s="12" t="s">
        <v>18</v>
      </c>
      <c r="C26" s="1" t="s">
        <v>45</v>
      </c>
      <c r="D26" s="3">
        <v>41766.659722222219</v>
      </c>
      <c r="E26" s="3">
        <v>41767.25</v>
      </c>
      <c r="F26" s="4">
        <v>41771</v>
      </c>
      <c r="G26" s="13">
        <v>41765</v>
      </c>
    </row>
    <row r="27" spans="1:7" ht="31.5" x14ac:dyDescent="0.25">
      <c r="A27" s="14" t="s">
        <v>46</v>
      </c>
      <c r="C27" s="5" t="s">
        <v>48</v>
      </c>
      <c r="D27" s="7">
        <v>41766.175000000003</v>
      </c>
      <c r="E27" s="7">
        <v>41766.375</v>
      </c>
      <c r="F27" s="8">
        <v>41771</v>
      </c>
      <c r="G27" s="15">
        <v>41765</v>
      </c>
    </row>
    <row r="28" spans="1:7" ht="21" x14ac:dyDescent="0.25">
      <c r="A28" s="12" t="s">
        <v>31</v>
      </c>
      <c r="C28" s="1" t="s">
        <v>9</v>
      </c>
      <c r="D28" s="3">
        <v>41765.458333333336</v>
      </c>
      <c r="E28" s="3">
        <v>41766.458333333336</v>
      </c>
      <c r="F28" s="4">
        <v>41771</v>
      </c>
      <c r="G28" s="13">
        <v>41764</v>
      </c>
    </row>
    <row r="29" spans="1:7" ht="31.5" x14ac:dyDescent="0.25">
      <c r="A29" s="14" t="s">
        <v>21</v>
      </c>
      <c r="C29" s="5" t="s">
        <v>50</v>
      </c>
      <c r="D29" s="7">
        <v>41763.741666666669</v>
      </c>
      <c r="E29" s="7">
        <v>41764.966666666667</v>
      </c>
      <c r="F29" s="8">
        <v>41768</v>
      </c>
      <c r="G29" s="15">
        <v>41762</v>
      </c>
    </row>
    <row r="30" spans="1:7" ht="31.5" x14ac:dyDescent="0.25">
      <c r="A30" s="12" t="s">
        <v>7</v>
      </c>
      <c r="C30" s="1" t="s">
        <v>52</v>
      </c>
      <c r="D30" s="3">
        <v>41763.679166666669</v>
      </c>
      <c r="E30" s="3">
        <v>41765.604166666664</v>
      </c>
      <c r="F30" s="4">
        <v>41768</v>
      </c>
      <c r="G30" s="13">
        <v>41762</v>
      </c>
    </row>
    <row r="31" spans="1:7" ht="31.5" x14ac:dyDescent="0.25">
      <c r="A31" s="14" t="s">
        <v>25</v>
      </c>
      <c r="C31" s="5" t="s">
        <v>53</v>
      </c>
      <c r="D31" s="7">
        <v>41760.570833333331</v>
      </c>
      <c r="E31" s="7">
        <v>41762.466666666667</v>
      </c>
      <c r="F31" s="8">
        <v>41766</v>
      </c>
      <c r="G31" s="15">
        <v>41759</v>
      </c>
    </row>
    <row r="32" spans="1:7" ht="31.5" x14ac:dyDescent="0.25">
      <c r="A32" s="12" t="s">
        <v>54</v>
      </c>
      <c r="C32" s="1" t="s">
        <v>56</v>
      </c>
      <c r="D32" s="3">
        <v>41760.020833333336</v>
      </c>
      <c r="E32" s="3">
        <v>41761.64166666667</v>
      </c>
      <c r="F32" s="4">
        <v>41766</v>
      </c>
      <c r="G32" s="13">
        <v>41759</v>
      </c>
    </row>
    <row r="33" spans="1:7" ht="31.5" x14ac:dyDescent="0.25">
      <c r="A33" s="14" t="s">
        <v>10</v>
      </c>
      <c r="C33" s="5" t="s">
        <v>9</v>
      </c>
      <c r="D33" s="7">
        <v>41759.625</v>
      </c>
      <c r="E33" s="7">
        <v>41760.875</v>
      </c>
      <c r="F33" s="8">
        <v>41765</v>
      </c>
      <c r="G33" s="15">
        <v>41758</v>
      </c>
    </row>
    <row r="34" spans="1:7" ht="31.5" x14ac:dyDescent="0.25">
      <c r="A34" s="12" t="s">
        <v>10</v>
      </c>
      <c r="C34" s="1" t="s">
        <v>58</v>
      </c>
      <c r="D34" s="3">
        <v>41759.541666666664</v>
      </c>
      <c r="E34" s="3">
        <v>41760.791666666664</v>
      </c>
      <c r="F34" s="4">
        <v>41765</v>
      </c>
      <c r="G34" s="13">
        <v>41758</v>
      </c>
    </row>
    <row r="35" spans="1:7" ht="31.5" x14ac:dyDescent="0.25">
      <c r="A35" s="14" t="s">
        <v>18</v>
      </c>
      <c r="C35" s="5" t="s">
        <v>59</v>
      </c>
      <c r="D35" s="7">
        <v>41759.39166666667</v>
      </c>
      <c r="E35" s="7">
        <v>41760.216666666667</v>
      </c>
      <c r="F35" s="8">
        <v>41765</v>
      </c>
      <c r="G35" s="15">
        <v>41758</v>
      </c>
    </row>
    <row r="36" spans="1:7" ht="31.5" x14ac:dyDescent="0.25">
      <c r="A36" s="12" t="s">
        <v>13</v>
      </c>
      <c r="C36" s="1" t="s">
        <v>61</v>
      </c>
      <c r="D36" s="3">
        <v>41756.933333333334</v>
      </c>
      <c r="E36" s="3">
        <v>41759.229166666664</v>
      </c>
      <c r="F36" s="4">
        <v>41762</v>
      </c>
      <c r="G36" s="13">
        <v>41755</v>
      </c>
    </row>
    <row r="37" spans="1:7" ht="31.5" x14ac:dyDescent="0.25">
      <c r="A37" s="14" t="s">
        <v>29</v>
      </c>
      <c r="C37" s="5" t="s">
        <v>62</v>
      </c>
      <c r="D37" s="7">
        <v>41756.854166666664</v>
      </c>
      <c r="E37" s="7">
        <v>41758.362500000003</v>
      </c>
      <c r="F37" s="8">
        <v>41762</v>
      </c>
      <c r="G37" s="15">
        <v>41755</v>
      </c>
    </row>
    <row r="38" spans="1:7" ht="31.5" x14ac:dyDescent="0.25">
      <c r="A38" s="12" t="s">
        <v>32</v>
      </c>
      <c r="C38" s="1" t="s">
        <v>63</v>
      </c>
      <c r="D38" s="3">
        <v>41753.841666666667</v>
      </c>
      <c r="E38" s="3">
        <v>41755.304166666669</v>
      </c>
      <c r="F38" s="4">
        <v>41758</v>
      </c>
      <c r="G38" s="13">
        <v>41752</v>
      </c>
    </row>
    <row r="39" spans="1:7" ht="31.5" x14ac:dyDescent="0.25">
      <c r="A39" s="14" t="s">
        <v>18</v>
      </c>
      <c r="C39" s="5" t="s">
        <v>64</v>
      </c>
      <c r="D39" s="7">
        <v>41752.604166666664</v>
      </c>
      <c r="E39" s="7">
        <v>41753.470833333333</v>
      </c>
      <c r="F39" s="8">
        <v>41757</v>
      </c>
      <c r="G39" s="15">
        <v>41751</v>
      </c>
    </row>
    <row r="40" spans="1:7" ht="31.5" x14ac:dyDescent="0.25">
      <c r="A40" s="12" t="s">
        <v>16</v>
      </c>
      <c r="C40" s="1" t="s">
        <v>66</v>
      </c>
      <c r="D40" s="3">
        <v>41752.262499999997</v>
      </c>
      <c r="E40" s="3">
        <v>41753.6875</v>
      </c>
      <c r="F40" s="4">
        <v>41757</v>
      </c>
      <c r="G40" s="13">
        <v>41751</v>
      </c>
    </row>
    <row r="41" spans="1:7" ht="31.5" x14ac:dyDescent="0.25">
      <c r="A41" s="14" t="s">
        <v>31</v>
      </c>
      <c r="C41" s="5" t="s">
        <v>67</v>
      </c>
      <c r="D41" s="7">
        <v>41751.491666666669</v>
      </c>
      <c r="E41" s="7">
        <v>41752.133333333331</v>
      </c>
      <c r="F41" s="8">
        <v>41757</v>
      </c>
      <c r="G41" s="15">
        <v>41750</v>
      </c>
    </row>
    <row r="42" spans="1:7" ht="31.5" x14ac:dyDescent="0.25">
      <c r="A42" s="12" t="s">
        <v>68</v>
      </c>
      <c r="C42" s="1" t="s">
        <v>70</v>
      </c>
      <c r="D42" s="3">
        <v>41750.70416666667</v>
      </c>
      <c r="E42" s="3">
        <v>41752.800000000003</v>
      </c>
      <c r="F42" s="4">
        <v>41755</v>
      </c>
      <c r="G42" s="13">
        <v>41749</v>
      </c>
    </row>
    <row r="43" spans="1:7" ht="31.5" x14ac:dyDescent="0.25">
      <c r="A43" s="14" t="s">
        <v>11</v>
      </c>
      <c r="C43" s="5" t="s">
        <v>72</v>
      </c>
      <c r="D43" s="7">
        <v>41749.8125</v>
      </c>
      <c r="E43" s="7">
        <v>41751.337500000001</v>
      </c>
      <c r="F43" s="8">
        <v>41754</v>
      </c>
      <c r="G43" s="15">
        <v>41748</v>
      </c>
    </row>
    <row r="44" spans="1:7" ht="31.5" x14ac:dyDescent="0.25">
      <c r="A44" s="12" t="s">
        <v>23</v>
      </c>
      <c r="C44" s="1" t="s">
        <v>73</v>
      </c>
      <c r="D44" s="3">
        <v>41749.631944444445</v>
      </c>
      <c r="E44" s="3">
        <v>41751.912499999999</v>
      </c>
      <c r="F44" s="4">
        <v>41754</v>
      </c>
      <c r="G44" s="13">
        <v>41748</v>
      </c>
    </row>
    <row r="45" spans="1:7" ht="32.25" thickBot="1" x14ac:dyDescent="0.3">
      <c r="A45" s="16" t="s">
        <v>15</v>
      </c>
      <c r="C45" s="18" t="s">
        <v>74</v>
      </c>
      <c r="D45" s="19">
        <v>41746.5625</v>
      </c>
      <c r="E45" s="19">
        <v>41748.32916666667</v>
      </c>
      <c r="F45" s="20">
        <v>41751</v>
      </c>
      <c r="G45" s="21">
        <v>41745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sqref="A1:J45"/>
    </sheetView>
  </sheetViews>
  <sheetFormatPr defaultRowHeight="15" x14ac:dyDescent="0.25"/>
  <sheetData>
    <row r="1" spans="1:10" ht="22.5" x14ac:dyDescent="0.25">
      <c r="A1" s="9" t="s">
        <v>0</v>
      </c>
      <c r="B1" s="10" t="s">
        <v>1</v>
      </c>
      <c r="C1" s="10" t="s">
        <v>3</v>
      </c>
      <c r="D1" s="10" t="s">
        <v>4</v>
      </c>
      <c r="E1" s="22" t="s">
        <v>75</v>
      </c>
      <c r="F1" s="22" t="s">
        <v>78</v>
      </c>
      <c r="G1" s="22" t="s">
        <v>79</v>
      </c>
      <c r="H1" s="22" t="s">
        <v>80</v>
      </c>
      <c r="I1" s="22" t="s">
        <v>81</v>
      </c>
      <c r="J1" s="22" t="s">
        <v>82</v>
      </c>
    </row>
    <row r="2" spans="1:10" ht="21" x14ac:dyDescent="0.25">
      <c r="A2" s="12" t="s">
        <v>7</v>
      </c>
      <c r="B2" s="2" t="s">
        <v>8</v>
      </c>
      <c r="C2" s="3">
        <v>41796.5</v>
      </c>
      <c r="D2" s="3">
        <v>41798.291666666664</v>
      </c>
      <c r="E2" t="s">
        <v>77</v>
      </c>
      <c r="F2" s="23">
        <f ca="1">RAND()*500</f>
        <v>398.94782312728614</v>
      </c>
      <c r="G2" s="23">
        <f ca="1">RAND()*500</f>
        <v>260.61435857131437</v>
      </c>
      <c r="H2" s="23">
        <f ca="1">SUM(F2,G2)</f>
        <v>659.56218169860051</v>
      </c>
      <c r="I2">
        <f ca="1">RAND()</f>
        <v>0.33154150542474625</v>
      </c>
    </row>
    <row r="3" spans="1:10" ht="31.5" x14ac:dyDescent="0.25">
      <c r="A3" s="14" t="s">
        <v>10</v>
      </c>
      <c r="B3" s="6">
        <v>39</v>
      </c>
      <c r="C3" s="7">
        <v>41794.625</v>
      </c>
      <c r="D3" s="7">
        <v>41795.875</v>
      </c>
      <c r="E3" t="s">
        <v>77</v>
      </c>
      <c r="F3" s="23">
        <f ca="1">RAND()*500</f>
        <v>494.81135490057892</v>
      </c>
      <c r="G3" s="23">
        <f ca="1">RAND()*500</f>
        <v>420.0456157642011</v>
      </c>
      <c r="H3" s="23">
        <f t="shared" ref="H3:H12" ca="1" si="0">SUM(F3,G3)</f>
        <v>914.85697066477996</v>
      </c>
      <c r="I3">
        <f ca="1">RAND()</f>
        <v>0.79085436480985771</v>
      </c>
    </row>
    <row r="4" spans="1:10" ht="21" x14ac:dyDescent="0.25">
      <c r="A4" s="12" t="s">
        <v>11</v>
      </c>
      <c r="B4" s="2" t="s">
        <v>12</v>
      </c>
      <c r="C4" s="3">
        <v>41791.541666666664</v>
      </c>
      <c r="D4" s="3">
        <v>41793.125</v>
      </c>
      <c r="E4" t="s">
        <v>77</v>
      </c>
      <c r="F4" s="23">
        <f ca="1">RAND()*500</f>
        <v>450.29512800823915</v>
      </c>
      <c r="G4" s="23">
        <f ca="1">RAND()*500</f>
        <v>182.45024090327038</v>
      </c>
      <c r="H4" s="23">
        <f t="shared" ca="1" si="0"/>
        <v>632.74536891150956</v>
      </c>
      <c r="I4">
        <f ca="1">RAND()</f>
        <v>0.67833376168912196</v>
      </c>
    </row>
    <row r="5" spans="1:10" ht="31.5" x14ac:dyDescent="0.25">
      <c r="A5" s="14" t="s">
        <v>13</v>
      </c>
      <c r="B5" s="6" t="s">
        <v>14</v>
      </c>
      <c r="C5" s="7">
        <v>41789.5</v>
      </c>
      <c r="D5" s="7">
        <v>41791.291666666664</v>
      </c>
      <c r="E5" t="s">
        <v>77</v>
      </c>
      <c r="F5" s="23">
        <f ca="1">RAND()*500</f>
        <v>443.31418069397023</v>
      </c>
      <c r="G5" s="23">
        <f ca="1">RAND()*500</f>
        <v>468.82732869408619</v>
      </c>
      <c r="H5" s="23">
        <f t="shared" ca="1" si="0"/>
        <v>912.14150938805642</v>
      </c>
      <c r="I5">
        <f ca="1">RAND()</f>
        <v>0.32042455977784567</v>
      </c>
    </row>
    <row r="6" spans="1:10" ht="21" x14ac:dyDescent="0.25">
      <c r="A6" s="12" t="s">
        <v>15</v>
      </c>
      <c r="B6" s="2">
        <v>77</v>
      </c>
      <c r="C6" s="3">
        <v>41788.208333333336</v>
      </c>
      <c r="D6" s="3">
        <v>41790.041666666664</v>
      </c>
      <c r="E6" t="s">
        <v>77</v>
      </c>
      <c r="F6" s="23">
        <f ca="1">RAND()*500</f>
        <v>28.518668201381935</v>
      </c>
      <c r="G6" s="23">
        <f ca="1">RAND()*500</f>
        <v>305.2737492061259</v>
      </c>
      <c r="H6" s="23">
        <f t="shared" ca="1" si="0"/>
        <v>333.79241740750786</v>
      </c>
      <c r="I6">
        <f ca="1">RAND()</f>
        <v>0.67617526695300811</v>
      </c>
    </row>
    <row r="7" spans="1:10" ht="31.5" x14ac:dyDescent="0.25">
      <c r="A7" s="14" t="s">
        <v>16</v>
      </c>
      <c r="B7" s="6" t="s">
        <v>17</v>
      </c>
      <c r="C7" s="7">
        <v>41787.625</v>
      </c>
      <c r="D7" s="7">
        <v>41788.875</v>
      </c>
      <c r="E7" t="s">
        <v>77</v>
      </c>
      <c r="F7" s="23">
        <f ca="1">RAND()*500</f>
        <v>206.70402651122777</v>
      </c>
      <c r="G7" s="23">
        <f ca="1">RAND()*500</f>
        <v>311.1223608701099</v>
      </c>
      <c r="H7" s="23">
        <f t="shared" ca="1" si="0"/>
        <v>517.82638738133767</v>
      </c>
      <c r="I7">
        <f ca="1">RAND()</f>
        <v>0.45784582937143981</v>
      </c>
    </row>
    <row r="8" spans="1:10" ht="21" x14ac:dyDescent="0.25">
      <c r="A8" s="12" t="s">
        <v>18</v>
      </c>
      <c r="B8" s="2">
        <v>24</v>
      </c>
      <c r="C8" s="3">
        <v>41787.458333333336</v>
      </c>
      <c r="D8" s="3">
        <v>41788.666666666664</v>
      </c>
      <c r="E8" t="s">
        <v>77</v>
      </c>
      <c r="F8" s="23">
        <f ca="1">RAND()*500</f>
        <v>211.89058671430837</v>
      </c>
      <c r="G8" s="23">
        <f ca="1">RAND()*500</f>
        <v>464.83505676785109</v>
      </c>
      <c r="H8" s="23">
        <f t="shared" ca="1" si="0"/>
        <v>676.72564348215951</v>
      </c>
      <c r="I8">
        <f ca="1">RAND()</f>
        <v>0.18797005102316144</v>
      </c>
    </row>
    <row r="9" spans="1:10" ht="31.5" x14ac:dyDescent="0.25">
      <c r="A9" s="14" t="s">
        <v>19</v>
      </c>
      <c r="B9" s="6" t="s">
        <v>20</v>
      </c>
      <c r="C9" s="7">
        <v>41785.708333333336</v>
      </c>
      <c r="D9" s="7">
        <v>41787.375</v>
      </c>
      <c r="E9" t="s">
        <v>77</v>
      </c>
      <c r="F9" s="23">
        <f ca="1">RAND()*500</f>
        <v>407.61237955803693</v>
      </c>
      <c r="G9" s="23">
        <f ca="1">RAND()*500</f>
        <v>84.424654821151023</v>
      </c>
      <c r="H9" s="23">
        <f t="shared" ca="1" si="0"/>
        <v>492.03703437918796</v>
      </c>
      <c r="I9">
        <f ca="1">RAND()</f>
        <v>0.15275978006421942</v>
      </c>
    </row>
    <row r="10" spans="1:10" ht="31.5" x14ac:dyDescent="0.25">
      <c r="A10" s="12" t="s">
        <v>21</v>
      </c>
      <c r="B10" s="2" t="s">
        <v>22</v>
      </c>
      <c r="C10" s="3">
        <v>41784.541666666664</v>
      </c>
      <c r="D10" s="3">
        <v>41786.125</v>
      </c>
      <c r="E10" t="s">
        <v>77</v>
      </c>
      <c r="F10" s="23">
        <f ca="1">RAND()*500</f>
        <v>399.45505053528734</v>
      </c>
      <c r="G10" s="23">
        <f ca="1">RAND()*500</f>
        <v>292.07596458299633</v>
      </c>
      <c r="H10" s="23">
        <f t="shared" ca="1" si="0"/>
        <v>691.53101511828368</v>
      </c>
      <c r="I10">
        <f ca="1">RAND()</f>
        <v>0.49764704440212326</v>
      </c>
    </row>
    <row r="11" spans="1:10" ht="31.5" x14ac:dyDescent="0.25">
      <c r="A11" s="14" t="s">
        <v>23</v>
      </c>
      <c r="B11" s="6" t="s">
        <v>24</v>
      </c>
      <c r="C11" s="7">
        <v>41784.5</v>
      </c>
      <c r="D11" s="7">
        <v>41786.291666666664</v>
      </c>
      <c r="E11" t="s">
        <v>77</v>
      </c>
      <c r="F11" s="23">
        <f ca="1">RAND()*500</f>
        <v>312.29629243998767</v>
      </c>
      <c r="G11" s="23">
        <f ca="1">RAND()*500</f>
        <v>474.75994677769523</v>
      </c>
      <c r="H11" s="23">
        <f t="shared" ca="1" si="0"/>
        <v>787.0562392176829</v>
      </c>
      <c r="I11">
        <f ca="1">RAND()</f>
        <v>0.82834942760546215</v>
      </c>
    </row>
    <row r="12" spans="1:10" ht="21" x14ac:dyDescent="0.25">
      <c r="A12" s="12" t="s">
        <v>25</v>
      </c>
      <c r="B12" s="2">
        <v>178</v>
      </c>
      <c r="C12" s="3">
        <v>41781.208333333336</v>
      </c>
      <c r="D12" s="3">
        <v>41783.041666666664</v>
      </c>
      <c r="E12" t="s">
        <v>77</v>
      </c>
      <c r="F12" s="23">
        <f ca="1">RAND()*500</f>
        <v>186.3506567212489</v>
      </c>
      <c r="G12" s="23">
        <f ca="1">RAND()*500</f>
        <v>294.84298163628569</v>
      </c>
      <c r="H12" s="23">
        <f t="shared" ca="1" si="0"/>
        <v>481.19363835753461</v>
      </c>
      <c r="I12">
        <f ca="1">RAND()</f>
        <v>0.39249047443041862</v>
      </c>
    </row>
    <row r="13" spans="1:10" ht="31.5" x14ac:dyDescent="0.25">
      <c r="A13" s="14" t="s">
        <v>26</v>
      </c>
      <c r="B13" s="6" t="s">
        <v>27</v>
      </c>
      <c r="C13" s="7">
        <v>41780.625</v>
      </c>
      <c r="D13" s="7">
        <v>41781.875</v>
      </c>
      <c r="E13" t="s">
        <v>76</v>
      </c>
    </row>
    <row r="14" spans="1:10" ht="21" x14ac:dyDescent="0.25">
      <c r="A14" s="12" t="s">
        <v>18</v>
      </c>
      <c r="B14" s="2">
        <v>23</v>
      </c>
      <c r="C14" s="3">
        <v>41780.458333333336</v>
      </c>
      <c r="D14" s="3">
        <v>41781.25</v>
      </c>
      <c r="E14" t="s">
        <v>76</v>
      </c>
    </row>
    <row r="15" spans="1:10" x14ac:dyDescent="0.25">
      <c r="A15" s="14" t="s">
        <v>28</v>
      </c>
      <c r="B15" s="6" t="s">
        <v>14</v>
      </c>
      <c r="C15" s="7">
        <v>41778.5</v>
      </c>
      <c r="D15" s="7">
        <v>41780.291666666664</v>
      </c>
      <c r="E15" t="s">
        <v>77</v>
      </c>
      <c r="F15" s="23">
        <f ca="1">RAND()*500</f>
        <v>146.66614905824378</v>
      </c>
      <c r="G15" s="23">
        <f ca="1">RAND()*500</f>
        <v>357.42358939348753</v>
      </c>
      <c r="H15" s="23">
        <f t="shared" ref="H15:H23" ca="1" si="1">SUM(F15,G15)</f>
        <v>504.08973845173131</v>
      </c>
      <c r="I15">
        <f ca="1">RAND()</f>
        <v>0.99247217269451293</v>
      </c>
    </row>
    <row r="16" spans="1:10" ht="21" x14ac:dyDescent="0.25">
      <c r="A16" s="12" t="s">
        <v>29</v>
      </c>
      <c r="B16" s="2" t="s">
        <v>30</v>
      </c>
      <c r="C16" s="3">
        <v>41777.541666666664</v>
      </c>
      <c r="D16" s="3">
        <v>41779.125</v>
      </c>
      <c r="E16" t="s">
        <v>77</v>
      </c>
      <c r="F16" s="23">
        <f ca="1">RAND()*500</f>
        <v>287.43189348779811</v>
      </c>
      <c r="G16" s="23">
        <f ca="1">RAND()*500</f>
        <v>161.07755413479669</v>
      </c>
      <c r="H16" s="23">
        <f t="shared" ca="1" si="1"/>
        <v>448.50944762259479</v>
      </c>
      <c r="I16">
        <f ca="1">RAND()</f>
        <v>0.55043338957957144</v>
      </c>
    </row>
    <row r="17" spans="1:9" ht="21" x14ac:dyDescent="0.25">
      <c r="A17" s="14" t="s">
        <v>31</v>
      </c>
      <c r="B17" s="6">
        <v>441</v>
      </c>
      <c r="C17" s="7">
        <v>41776.458333333336</v>
      </c>
      <c r="D17" s="7">
        <v>41777.458333333336</v>
      </c>
      <c r="E17" t="s">
        <v>77</v>
      </c>
      <c r="F17" s="23">
        <f ca="1">RAND()*500</f>
        <v>252.51663070050074</v>
      </c>
      <c r="G17" s="23">
        <f ca="1">RAND()*500</f>
        <v>313.09611908483333</v>
      </c>
      <c r="H17" s="23">
        <f t="shared" ca="1" si="1"/>
        <v>565.61274978533402</v>
      </c>
      <c r="I17">
        <f ca="1">RAND()</f>
        <v>0.19926338278203559</v>
      </c>
    </row>
    <row r="18" spans="1:9" ht="21" x14ac:dyDescent="0.25">
      <c r="A18" s="12" t="s">
        <v>32</v>
      </c>
      <c r="B18" s="2">
        <v>87</v>
      </c>
      <c r="C18" s="3">
        <v>41774.208333333336</v>
      </c>
      <c r="D18" s="3">
        <v>41776.041666666664</v>
      </c>
      <c r="E18" t="s">
        <v>77</v>
      </c>
      <c r="F18" s="23">
        <f ca="1">RAND()*500</f>
        <v>325.02286729870707</v>
      </c>
      <c r="G18" s="23">
        <f ca="1">RAND()*500</f>
        <v>234.53395170079793</v>
      </c>
      <c r="H18" s="23">
        <f t="shared" ca="1" si="1"/>
        <v>559.55681899950503</v>
      </c>
      <c r="I18">
        <f ca="1">RAND()</f>
        <v>0.69108174650302823</v>
      </c>
    </row>
    <row r="19" spans="1:9" ht="21" x14ac:dyDescent="0.25">
      <c r="A19" s="14" t="s">
        <v>33</v>
      </c>
      <c r="B19" s="6">
        <v>39</v>
      </c>
      <c r="C19" s="7">
        <v>41773.625</v>
      </c>
      <c r="D19" s="7">
        <v>41774.875</v>
      </c>
      <c r="E19" t="s">
        <v>77</v>
      </c>
      <c r="F19" s="23">
        <f ca="1">RAND()*500</f>
        <v>417.30208075338584</v>
      </c>
      <c r="G19" s="23">
        <f ca="1">RAND()*500</f>
        <v>79.713566177292634</v>
      </c>
      <c r="H19" s="23">
        <f t="shared" ca="1" si="1"/>
        <v>497.01564693067849</v>
      </c>
      <c r="I19">
        <f ca="1">RAND()</f>
        <v>0.42579469868037956</v>
      </c>
    </row>
    <row r="20" spans="1:9" ht="21" x14ac:dyDescent="0.25">
      <c r="A20" s="12" t="s">
        <v>18</v>
      </c>
      <c r="B20" s="2">
        <v>22</v>
      </c>
      <c r="C20" s="3">
        <v>41773.458333333336</v>
      </c>
      <c r="D20" s="3">
        <v>41774.25</v>
      </c>
      <c r="E20" t="s">
        <v>77</v>
      </c>
      <c r="F20" s="23">
        <f ca="1">RAND()*500</f>
        <v>27.170627327231134</v>
      </c>
      <c r="G20" s="23">
        <f ca="1">RAND()*500</f>
        <v>378.17051603784944</v>
      </c>
      <c r="H20" s="23">
        <f t="shared" ca="1" si="1"/>
        <v>405.3411433650806</v>
      </c>
      <c r="I20">
        <f ca="1">RAND()</f>
        <v>0.50708501871307854</v>
      </c>
    </row>
    <row r="21" spans="1:9" ht="21" x14ac:dyDescent="0.25">
      <c r="A21" s="14" t="s">
        <v>34</v>
      </c>
      <c r="B21" s="6" t="s">
        <v>35</v>
      </c>
      <c r="C21" s="7">
        <v>41771.5</v>
      </c>
      <c r="D21" s="7">
        <v>41773.375</v>
      </c>
      <c r="E21" t="s">
        <v>77</v>
      </c>
      <c r="F21" s="23">
        <f ca="1">RAND()*500</f>
        <v>426.98171707022027</v>
      </c>
      <c r="G21" s="23">
        <f ca="1">RAND()*500</f>
        <v>43.362237642241674</v>
      </c>
      <c r="H21" s="23">
        <f t="shared" ca="1" si="1"/>
        <v>470.34395471246194</v>
      </c>
      <c r="I21">
        <f ca="1">RAND()</f>
        <v>0.29705335706325586</v>
      </c>
    </row>
    <row r="22" spans="1:9" ht="21" x14ac:dyDescent="0.25">
      <c r="A22" s="12" t="s">
        <v>11</v>
      </c>
      <c r="B22" s="2" t="s">
        <v>37</v>
      </c>
      <c r="C22" s="3">
        <v>41770.5</v>
      </c>
      <c r="D22" s="3">
        <v>41772.125</v>
      </c>
      <c r="E22" t="s">
        <v>77</v>
      </c>
      <c r="F22" s="23">
        <f ca="1">RAND()*500</f>
        <v>332.51339693246013</v>
      </c>
      <c r="G22" s="23">
        <f ca="1">RAND()*500</f>
        <v>122.84281173307826</v>
      </c>
      <c r="H22" s="23">
        <f t="shared" ca="1" si="1"/>
        <v>455.35620866553836</v>
      </c>
      <c r="I22">
        <f ca="1">RAND()</f>
        <v>0.95283215507917951</v>
      </c>
    </row>
    <row r="23" spans="1:9" ht="21" x14ac:dyDescent="0.25">
      <c r="A23" s="14" t="s">
        <v>39</v>
      </c>
      <c r="B23" s="6" t="s">
        <v>40</v>
      </c>
      <c r="C23" s="7">
        <v>41769.833333333336</v>
      </c>
      <c r="D23" s="7">
        <v>41770.291666666664</v>
      </c>
      <c r="E23" t="s">
        <v>77</v>
      </c>
      <c r="F23" s="23">
        <f ca="1">RAND()*500</f>
        <v>211.50137614517749</v>
      </c>
      <c r="G23" s="23">
        <f ca="1">RAND()*500</f>
        <v>248.40325103708506</v>
      </c>
      <c r="H23" s="23">
        <f t="shared" ca="1" si="1"/>
        <v>459.90462718226252</v>
      </c>
      <c r="I23">
        <f ca="1">RAND()</f>
        <v>0.10347706986831962</v>
      </c>
    </row>
    <row r="24" spans="1:9" ht="21" x14ac:dyDescent="0.25">
      <c r="A24" s="12" t="s">
        <v>15</v>
      </c>
      <c r="B24" s="2">
        <v>76</v>
      </c>
      <c r="C24" s="3">
        <v>41767.416666666664</v>
      </c>
      <c r="D24" s="3">
        <v>41769.041666666664</v>
      </c>
      <c r="E24" t="s">
        <v>76</v>
      </c>
    </row>
    <row r="25" spans="1:9" ht="21" x14ac:dyDescent="0.25">
      <c r="A25" s="14" t="s">
        <v>43</v>
      </c>
      <c r="B25" s="6" t="s">
        <v>27</v>
      </c>
      <c r="C25" s="7">
        <v>41766.758333333331</v>
      </c>
      <c r="D25" s="7">
        <v>41767.875</v>
      </c>
      <c r="E25" t="s">
        <v>76</v>
      </c>
    </row>
    <row r="26" spans="1:9" ht="21" x14ac:dyDescent="0.25">
      <c r="A26" s="12" t="s">
        <v>18</v>
      </c>
      <c r="B26" s="2">
        <v>21</v>
      </c>
      <c r="C26" s="3">
        <v>41766.659722222219</v>
      </c>
      <c r="D26" s="3">
        <v>41767.25</v>
      </c>
      <c r="E26" t="s">
        <v>76</v>
      </c>
    </row>
    <row r="27" spans="1:9" ht="31.5" x14ac:dyDescent="0.25">
      <c r="A27" s="14" t="s">
        <v>46</v>
      </c>
      <c r="B27" s="6" t="s">
        <v>47</v>
      </c>
      <c r="C27" s="7">
        <v>41766.175000000003</v>
      </c>
      <c r="D27" s="7">
        <v>41766.375</v>
      </c>
      <c r="E27" t="s">
        <v>77</v>
      </c>
      <c r="F27" s="23">
        <f ca="1">RAND()*500</f>
        <v>364.74531701049523</v>
      </c>
      <c r="G27" s="23">
        <f ca="1">RAND()*500</f>
        <v>308.18179700575047</v>
      </c>
      <c r="H27" s="23">
        <f t="shared" ref="H27:H28" ca="1" si="2">SUM(F27,G27)</f>
        <v>672.9271140162457</v>
      </c>
      <c r="I27">
        <f ca="1">RAND()</f>
        <v>0.82362438038585817</v>
      </c>
    </row>
    <row r="28" spans="1:9" ht="21" x14ac:dyDescent="0.25">
      <c r="A28" s="12" t="s">
        <v>31</v>
      </c>
      <c r="B28" s="2">
        <v>440</v>
      </c>
      <c r="C28" s="3">
        <v>41765.458333333336</v>
      </c>
      <c r="D28" s="3">
        <v>41766.458333333336</v>
      </c>
      <c r="E28" t="s">
        <v>77</v>
      </c>
      <c r="F28" s="23">
        <f ca="1">RAND()*500</f>
        <v>133.18042493389393</v>
      </c>
      <c r="G28" s="23">
        <f ca="1">RAND()*500</f>
        <v>276.05238238216788</v>
      </c>
      <c r="H28" s="23">
        <f t="shared" ca="1" si="2"/>
        <v>409.23280731606178</v>
      </c>
      <c r="I28">
        <f ca="1">RAND()</f>
        <v>0.71472521616462403</v>
      </c>
    </row>
    <row r="29" spans="1:9" ht="31.5" x14ac:dyDescent="0.25">
      <c r="A29" s="14" t="s">
        <v>21</v>
      </c>
      <c r="B29" s="6" t="s">
        <v>49</v>
      </c>
      <c r="C29" s="7">
        <v>41763.741666666669</v>
      </c>
      <c r="D29" s="7">
        <v>41764.966666666667</v>
      </c>
      <c r="E29" t="s">
        <v>76</v>
      </c>
    </row>
    <row r="30" spans="1:9" ht="21" x14ac:dyDescent="0.25">
      <c r="A30" s="12" t="s">
        <v>7</v>
      </c>
      <c r="B30" s="2" t="s">
        <v>51</v>
      </c>
      <c r="C30" s="3">
        <v>41763.679166666669</v>
      </c>
      <c r="D30" s="3">
        <v>41765.604166666664</v>
      </c>
      <c r="E30" t="s">
        <v>77</v>
      </c>
      <c r="F30" s="23">
        <f ca="1">RAND()*500</f>
        <v>360.10300121766494</v>
      </c>
      <c r="G30" s="23">
        <f ca="1">RAND()*500</f>
        <v>365.14522215293448</v>
      </c>
      <c r="H30" s="23">
        <f ca="1">SUM(F30,G30)</f>
        <v>725.24822337059936</v>
      </c>
      <c r="I30">
        <f ca="1">RAND()</f>
        <v>0.15541399264124467</v>
      </c>
    </row>
    <row r="31" spans="1:9" ht="21" x14ac:dyDescent="0.25">
      <c r="A31" s="14" t="s">
        <v>25</v>
      </c>
      <c r="B31" s="6">
        <v>177</v>
      </c>
      <c r="C31" s="7">
        <v>41760.570833333331</v>
      </c>
      <c r="D31" s="7">
        <v>41762.466666666667</v>
      </c>
      <c r="E31" t="s">
        <v>76</v>
      </c>
    </row>
    <row r="32" spans="1:9" ht="21" x14ac:dyDescent="0.25">
      <c r="A32" s="12" t="s">
        <v>54</v>
      </c>
      <c r="B32" s="2" t="s">
        <v>55</v>
      </c>
      <c r="C32" s="3">
        <v>41760.020833333336</v>
      </c>
      <c r="D32" s="3">
        <v>41761.64166666667</v>
      </c>
      <c r="E32" t="s">
        <v>77</v>
      </c>
      <c r="F32" s="23">
        <f ca="1">RAND()*500</f>
        <v>440.29417824565343</v>
      </c>
      <c r="G32" s="23">
        <f ca="1">RAND()*500</f>
        <v>457.29311203158682</v>
      </c>
      <c r="H32" s="23">
        <f ca="1">SUM(F32,G32)</f>
        <v>897.5872902772403</v>
      </c>
      <c r="I32">
        <f ca="1">RAND()</f>
        <v>0.7689345875409348</v>
      </c>
    </row>
    <row r="33" spans="1:9" ht="31.5" x14ac:dyDescent="0.25">
      <c r="A33" s="14" t="s">
        <v>10</v>
      </c>
      <c r="B33" s="6" t="s">
        <v>57</v>
      </c>
      <c r="C33" s="7">
        <v>41759.625</v>
      </c>
      <c r="D33" s="7">
        <v>41760.875</v>
      </c>
      <c r="E33" t="s">
        <v>76</v>
      </c>
    </row>
    <row r="34" spans="1:9" ht="31.5" x14ac:dyDescent="0.25">
      <c r="A34" s="12" t="s">
        <v>10</v>
      </c>
      <c r="B34" s="2">
        <v>38</v>
      </c>
      <c r="C34" s="3">
        <v>41759.541666666664</v>
      </c>
      <c r="D34" s="3">
        <v>41760.791666666664</v>
      </c>
      <c r="E34" t="s">
        <v>77</v>
      </c>
      <c r="F34" s="23">
        <f ca="1">RAND()*500</f>
        <v>472.22648387518439</v>
      </c>
      <c r="G34" s="23">
        <f ca="1">RAND()*500</f>
        <v>324.5159597851615</v>
      </c>
      <c r="H34" s="23">
        <f t="shared" ref="H34:H41" ca="1" si="3">SUM(F34,G34)</f>
        <v>796.74244366034588</v>
      </c>
      <c r="I34">
        <f ca="1">RAND()</f>
        <v>0.13859338179090619</v>
      </c>
    </row>
    <row r="35" spans="1:9" ht="21" x14ac:dyDescent="0.25">
      <c r="A35" s="14" t="s">
        <v>18</v>
      </c>
      <c r="B35" s="6">
        <v>20</v>
      </c>
      <c r="C35" s="7">
        <v>41759.39166666667</v>
      </c>
      <c r="D35" s="7">
        <v>41760.216666666667</v>
      </c>
      <c r="E35" t="s">
        <v>77</v>
      </c>
      <c r="F35" s="23">
        <f ca="1">RAND()*500</f>
        <v>429.16465847288276</v>
      </c>
      <c r="G35" s="23">
        <f ca="1">RAND()*500</f>
        <v>368.97423203941094</v>
      </c>
      <c r="H35" s="23">
        <f t="shared" ca="1" si="3"/>
        <v>798.13889051229376</v>
      </c>
      <c r="I35">
        <f ca="1">RAND()</f>
        <v>0.19384195448125963</v>
      </c>
    </row>
    <row r="36" spans="1:9" ht="31.5" x14ac:dyDescent="0.25">
      <c r="A36" s="12" t="s">
        <v>13</v>
      </c>
      <c r="B36" s="2" t="s">
        <v>60</v>
      </c>
      <c r="C36" s="3">
        <v>41756.933333333334</v>
      </c>
      <c r="D36" s="3">
        <v>41759.229166666664</v>
      </c>
      <c r="E36" t="s">
        <v>77</v>
      </c>
      <c r="F36" s="23">
        <f ca="1">RAND()*500</f>
        <v>372.18694597246918</v>
      </c>
      <c r="G36" s="23">
        <f ca="1">RAND()*500</f>
        <v>494.26617285182812</v>
      </c>
      <c r="H36" s="23">
        <f t="shared" ca="1" si="3"/>
        <v>866.45311882429723</v>
      </c>
      <c r="I36">
        <f ca="1">RAND()</f>
        <v>0.10873655656476611</v>
      </c>
    </row>
    <row r="37" spans="1:9" ht="21" x14ac:dyDescent="0.25">
      <c r="A37" s="14" t="s">
        <v>29</v>
      </c>
      <c r="B37" s="6" t="s">
        <v>17</v>
      </c>
      <c r="C37" s="7">
        <v>41756.854166666664</v>
      </c>
      <c r="D37" s="7">
        <v>41758.362500000003</v>
      </c>
      <c r="E37" t="s">
        <v>77</v>
      </c>
      <c r="F37" s="23">
        <f ca="1">RAND()*500</f>
        <v>222.81561285140384</v>
      </c>
      <c r="G37" s="23">
        <f ca="1">RAND()*500</f>
        <v>130.70952939022402</v>
      </c>
      <c r="H37" s="23">
        <f t="shared" ca="1" si="3"/>
        <v>353.52514224162786</v>
      </c>
      <c r="I37">
        <f ca="1">RAND()</f>
        <v>0.2474246523899909</v>
      </c>
    </row>
    <row r="38" spans="1:9" ht="21" x14ac:dyDescent="0.25">
      <c r="A38" s="12" t="s">
        <v>32</v>
      </c>
      <c r="B38" s="2">
        <v>86</v>
      </c>
      <c r="C38" s="3">
        <v>41753.841666666667</v>
      </c>
      <c r="D38" s="3">
        <v>41755.304166666669</v>
      </c>
      <c r="E38" t="s">
        <v>77</v>
      </c>
      <c r="F38" s="23">
        <f ca="1">RAND()*500</f>
        <v>26.539610258828617</v>
      </c>
      <c r="G38" s="23">
        <f ca="1">RAND()*500</f>
        <v>245.14131779859716</v>
      </c>
      <c r="H38" s="23">
        <f t="shared" ca="1" si="3"/>
        <v>271.68092805742577</v>
      </c>
      <c r="I38">
        <f ca="1">RAND()</f>
        <v>9.1493721551451634E-2</v>
      </c>
    </row>
    <row r="39" spans="1:9" ht="21" x14ac:dyDescent="0.25">
      <c r="A39" s="14" t="s">
        <v>18</v>
      </c>
      <c r="B39" s="6">
        <v>19</v>
      </c>
      <c r="C39" s="7">
        <v>41752.604166666664</v>
      </c>
      <c r="D39" s="7">
        <v>41753.470833333333</v>
      </c>
      <c r="E39" t="s">
        <v>77</v>
      </c>
      <c r="F39" s="23">
        <f ca="1">RAND()*500</f>
        <v>372.99896025705743</v>
      </c>
      <c r="G39" s="23">
        <f ca="1">RAND()*500</f>
        <v>447.43102599128133</v>
      </c>
      <c r="H39" s="23">
        <f t="shared" ca="1" si="3"/>
        <v>820.42998624833876</v>
      </c>
      <c r="I39">
        <f ca="1">RAND()</f>
        <v>2.8956759162516388E-2</v>
      </c>
    </row>
    <row r="40" spans="1:9" ht="31.5" x14ac:dyDescent="0.25">
      <c r="A40" s="12" t="s">
        <v>16</v>
      </c>
      <c r="B40" s="2" t="s">
        <v>65</v>
      </c>
      <c r="C40" s="3">
        <v>41752.262499999997</v>
      </c>
      <c r="D40" s="3">
        <v>41753.6875</v>
      </c>
      <c r="E40" t="s">
        <v>77</v>
      </c>
      <c r="F40" s="23">
        <f ca="1">RAND()*500</f>
        <v>229.28538850425255</v>
      </c>
      <c r="G40" s="23">
        <f ca="1">RAND()*500</f>
        <v>41.066654232840392</v>
      </c>
      <c r="H40" s="23">
        <f t="shared" ca="1" si="3"/>
        <v>270.35204273709292</v>
      </c>
      <c r="I40">
        <f ca="1">RAND()</f>
        <v>4.9542112965579754E-2</v>
      </c>
    </row>
    <row r="41" spans="1:9" ht="21" x14ac:dyDescent="0.25">
      <c r="A41" s="14" t="s">
        <v>31</v>
      </c>
      <c r="B41" s="6">
        <v>439</v>
      </c>
      <c r="C41" s="7">
        <v>41751.491666666669</v>
      </c>
      <c r="D41" s="7">
        <v>41752.133333333331</v>
      </c>
      <c r="E41" t="s">
        <v>77</v>
      </c>
      <c r="F41" s="23">
        <f ca="1">RAND()*500</f>
        <v>214.63594163918236</v>
      </c>
      <c r="G41" s="23">
        <f ca="1">RAND()*500</f>
        <v>419.86039136733689</v>
      </c>
      <c r="H41" s="23">
        <f t="shared" ca="1" si="3"/>
        <v>634.49633300651931</v>
      </c>
      <c r="I41">
        <f ca="1">RAND()</f>
        <v>0.50783515097697896</v>
      </c>
    </row>
    <row r="42" spans="1:9" ht="31.5" x14ac:dyDescent="0.25">
      <c r="A42" s="12" t="s">
        <v>68</v>
      </c>
      <c r="B42" s="2" t="s">
        <v>69</v>
      </c>
      <c r="C42" s="3">
        <v>41750.70416666667</v>
      </c>
      <c r="D42" s="3">
        <v>41752.800000000003</v>
      </c>
      <c r="E42" t="s">
        <v>76</v>
      </c>
    </row>
    <row r="43" spans="1:9" ht="21" x14ac:dyDescent="0.25">
      <c r="A43" s="14" t="s">
        <v>11</v>
      </c>
      <c r="B43" s="6" t="s">
        <v>71</v>
      </c>
      <c r="C43" s="7">
        <v>41749.8125</v>
      </c>
      <c r="D43" s="7">
        <v>41751.337500000001</v>
      </c>
      <c r="E43" t="s">
        <v>77</v>
      </c>
      <c r="F43" s="23">
        <f ca="1">RAND()*500</f>
        <v>496.04797394448167</v>
      </c>
      <c r="G43" s="23">
        <f ca="1">RAND()*500</f>
        <v>22.299281943987559</v>
      </c>
      <c r="H43" s="23">
        <f t="shared" ref="H43:H45" ca="1" si="4">SUM(F43,G43)</f>
        <v>518.34725588846925</v>
      </c>
      <c r="I43">
        <f ca="1">RAND()</f>
        <v>0.5658306763884553</v>
      </c>
    </row>
    <row r="44" spans="1:9" ht="31.5" x14ac:dyDescent="0.25">
      <c r="A44" s="12" t="s">
        <v>23</v>
      </c>
      <c r="B44" s="2" t="s">
        <v>8</v>
      </c>
      <c r="C44" s="3">
        <v>41749.631944444445</v>
      </c>
      <c r="D44" s="3">
        <v>41751.912499999999</v>
      </c>
      <c r="E44" t="s">
        <v>77</v>
      </c>
      <c r="F44" s="23">
        <f ca="1">RAND()*500</f>
        <v>55.923791297510682</v>
      </c>
      <c r="G44" s="23">
        <f ca="1">RAND()*500</f>
        <v>479.40704339748737</v>
      </c>
      <c r="H44" s="23">
        <f t="shared" ca="1" si="4"/>
        <v>535.33083469499809</v>
      </c>
      <c r="I44">
        <f ca="1">RAND()</f>
        <v>0.68988641683133101</v>
      </c>
    </row>
    <row r="45" spans="1:9" ht="21.75" thickBot="1" x14ac:dyDescent="0.3">
      <c r="A45" s="16" t="s">
        <v>15</v>
      </c>
      <c r="B45" s="17">
        <v>75</v>
      </c>
      <c r="C45" s="19">
        <v>41746.5625</v>
      </c>
      <c r="D45" s="19">
        <v>41748.32916666667</v>
      </c>
      <c r="E45" t="s">
        <v>77</v>
      </c>
      <c r="F45" s="23">
        <f ca="1">RAND()*500</f>
        <v>412.80959945891397</v>
      </c>
      <c r="G45" s="23">
        <f ca="1">RAND()*500</f>
        <v>225.87724067000715</v>
      </c>
      <c r="H45" s="23">
        <f t="shared" ca="1" si="4"/>
        <v>638.68684012892118</v>
      </c>
      <c r="I45">
        <f ca="1">RAND()</f>
        <v>0.11963997470468124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ht="21" x14ac:dyDescent="0.25">
      <c r="A1" s="12" t="s">
        <v>15</v>
      </c>
      <c r="B1" s="2">
        <v>76</v>
      </c>
      <c r="C1" s="3">
        <v>41767.416666666664</v>
      </c>
      <c r="D1" s="3">
        <v>41769.041666666664</v>
      </c>
      <c r="E1" t="s">
        <v>76</v>
      </c>
    </row>
    <row r="2" spans="1:5" ht="21" x14ac:dyDescent="0.25">
      <c r="A2" s="14" t="s">
        <v>43</v>
      </c>
      <c r="B2" s="6" t="s">
        <v>27</v>
      </c>
      <c r="C2" s="7">
        <v>41766.758333333331</v>
      </c>
      <c r="D2" s="7">
        <v>41767.875</v>
      </c>
      <c r="E2" t="s">
        <v>76</v>
      </c>
    </row>
    <row r="3" spans="1:5" ht="21" x14ac:dyDescent="0.25">
      <c r="A3" s="12" t="s">
        <v>18</v>
      </c>
      <c r="B3" s="2">
        <v>21</v>
      </c>
      <c r="C3" s="3">
        <v>41766.659722222219</v>
      </c>
      <c r="D3" s="3">
        <v>41767.25</v>
      </c>
      <c r="E3" t="s">
        <v>76</v>
      </c>
    </row>
    <row r="4" spans="1:5" ht="31.5" x14ac:dyDescent="0.25">
      <c r="A4" s="14" t="s">
        <v>21</v>
      </c>
      <c r="B4" s="6" t="s">
        <v>49</v>
      </c>
      <c r="C4" s="7">
        <v>41763.741666666669</v>
      </c>
      <c r="D4" s="7">
        <v>41764.966666666667</v>
      </c>
      <c r="E4" t="s">
        <v>76</v>
      </c>
    </row>
    <row r="5" spans="1:5" ht="21" x14ac:dyDescent="0.25">
      <c r="A5" s="14" t="s">
        <v>25</v>
      </c>
      <c r="B5" s="6">
        <v>177</v>
      </c>
      <c r="C5" s="7">
        <v>41760.570833333331</v>
      </c>
      <c r="D5" s="7">
        <v>41762.466666666667</v>
      </c>
      <c r="E5" t="s">
        <v>76</v>
      </c>
    </row>
    <row r="6" spans="1:5" ht="31.5" x14ac:dyDescent="0.25">
      <c r="A6" s="14" t="s">
        <v>10</v>
      </c>
      <c r="B6" s="6" t="s">
        <v>57</v>
      </c>
      <c r="C6" s="7">
        <v>41759.625</v>
      </c>
      <c r="D6" s="7">
        <v>41760.875</v>
      </c>
      <c r="E6" t="s">
        <v>76</v>
      </c>
    </row>
    <row r="7" spans="1:5" ht="31.5" x14ac:dyDescent="0.25">
      <c r="A7" s="12" t="s">
        <v>68</v>
      </c>
      <c r="B7" s="2" t="s">
        <v>69</v>
      </c>
      <c r="C7" s="3">
        <v>41750.70416666667</v>
      </c>
      <c r="D7" s="3">
        <v>41752.800000000003</v>
      </c>
      <c r="E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2014-05-07T17:56:36Z</dcterms:created>
  <dcterms:modified xsi:type="dcterms:W3CDTF">2014-05-07T19:27:06Z</dcterms:modified>
</cp:coreProperties>
</file>