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3026bca469c91ae/Documents/GH_PAI789/policy-data-insight/"/>
    </mc:Choice>
  </mc:AlternateContent>
  <xr:revisionPtr revIDLastSave="11" documentId="8_{8D0E1B13-AA06-450F-9B58-78CF8EAE2E58}" xr6:coauthVersionLast="47" xr6:coauthVersionMax="47" xr10:uidLastSave="{03235777-E5CA-4476-96AF-EB0709D29BCB}"/>
  <bookViews>
    <workbookView minimized="1" xWindow="3000" yWindow="3000" windowWidth="17280" windowHeight="8880" xr2:uid="{00000000-000D-0000-FFFF-FFFF00000000}"/>
  </bookViews>
  <sheets>
    <sheet name="cleaned_HC 11.1" sheetId="5" r:id="rId1"/>
  </sheets>
  <definedNames>
    <definedName name="_xlnm.Print_Titles" localSheetId="0">'cleaned_HC 11.1'!$1:$1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2" i="5"/>
</calcChain>
</file>

<file path=xl/sharedStrings.xml><?xml version="1.0" encoding="utf-8"?>
<sst xmlns="http://schemas.openxmlformats.org/spreadsheetml/2006/main" count="48" uniqueCount="48">
  <si>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</si>
  <si>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</si>
  <si>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</si>
  <si>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</si>
  <si>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</si>
  <si>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</si>
  <si>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</si>
  <si>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</si>
  <si>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</si>
  <si>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Urban</t>
  </si>
  <si>
    <t>Rural</t>
  </si>
  <si>
    <t>Before 1950</t>
  </si>
  <si>
    <t>1950 to 1959</t>
  </si>
  <si>
    <t>1960 to 1969</t>
  </si>
  <si>
    <t>1970 to 1979</t>
  </si>
  <si>
    <t>1980 to 1989</t>
  </si>
  <si>
    <t>1990 to 1999</t>
  </si>
  <si>
    <t>2000 to 2009</t>
  </si>
  <si>
    <t>2010 to 2015</t>
  </si>
  <si>
    <t>1 member</t>
  </si>
  <si>
    <t>2 members</t>
  </si>
  <si>
    <t>3 members</t>
  </si>
  <si>
    <t>4 members</t>
  </si>
  <si>
    <t>5 members</t>
  </si>
  <si>
    <t>6 or more members</t>
  </si>
  <si>
    <t>$20,000 to $39,999</t>
  </si>
  <si>
    <t>$40,000 to $59,999</t>
  </si>
  <si>
    <t>Owned</t>
  </si>
  <si>
    <t>Rented</t>
  </si>
  <si>
    <t>Receiving disconnect or delivery stop notice</t>
  </si>
  <si>
    <t>More than one race</t>
  </si>
  <si>
    <t>2016 to 2020</t>
  </si>
  <si>
    <t>Less than $5,000</t>
  </si>
  <si>
    <t>$5,000 to $9,999</t>
  </si>
  <si>
    <t>$10,000 to $19,999</t>
  </si>
  <si>
    <t>$60,000 to $99,999</t>
  </si>
  <si>
    <t>$100,000 to $149,999</t>
  </si>
  <si>
    <t>$150,000 or more</t>
  </si>
  <si>
    <t>White alone</t>
  </si>
  <si>
    <t>Black or African American alone</t>
  </si>
  <si>
    <t>Asian alone</t>
  </si>
  <si>
    <t>American Indian or Alaska Native alone</t>
  </si>
  <si>
    <t>Native Hawaiian or Other Pacific Islander alone</t>
  </si>
  <si>
    <t>Total U.S.</t>
  </si>
  <si>
    <t>Any household energy insecurity</t>
  </si>
  <si>
    <t>Variables</t>
  </si>
  <si>
    <t>Receiving disconnect or delivery stop notice(%)</t>
  </si>
  <si>
    <t>Any household energy insecurity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</si>
</sst>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">
    <xf numFmtId="0" fontId="0" fillId="0" borderId="0" xfId="0"/>
    <xf numFmtId="0" fontId="6" fillId="0" borderId="0" xfId="0" applyFont="1"/>
    <xf numFmtId="10" fontId="0" fillId="0" borderId="0" xfId="0" applyNumberFormat="1"/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B000000}"/>
    <cellStyle name="Section Break: parent row" xfId="4" xr:uid="{00000000-0005-0000-0000-00000C000000}"/>
    <cellStyle name="Table title" xfId="12" xr:uid="{00000000-0005-0000-0000-00000D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zoomScaleNormal="100" zoomScaleSheetLayoutView="100" workbookViewId="0">
      <pane ySplit="1" topLeftCell="A2" activePane="bottomLeft" state="frozen"/>
      <selection pane="bottomLeft" activeCell="D1" sqref="D1"/>
    </sheetView>
  </sheetViews>
  <sheetFormatPr defaultColWidth="9.109375" defaultRowHeight="14.4" x14ac:dyDescent="0.3"/>
  <cols>
    <col min="1" max="1" width="40.109375" bestFit="1" customWidth="1"/>
    <col min="2" max="2" width="9.109375" bestFit="1" customWidth="1"/>
    <col min="3" max="3" width="9.109375" customWidth="1"/>
    <col min="4" max="4" width="28.88671875" style="2" customWidth="1"/>
    <col min="5" max="5" width="28.88671875" bestFit="1" customWidth="1"/>
    <col min="6" max="6" width="38.44140625" bestFit="1" customWidth="1"/>
  </cols>
  <sheetData>
    <row r="1" spans="1:6" s="1" customFormat="1" ht="72" customHeight="1" x14ac:dyDescent="0.3">
      <c r="A1" s="1" t="s">
        <v>45</v>
      </c>
      <c r="B1" s="1" t="s">
        <v>43</v>
      </c>
      <c r="C1" s="1" t="s">
        <v>47</v>
      </c>
      <c r="D1" s="1" t="s">
        <v>46</v>
      </c>
      <c r="E1" s="1" t="s">
        <v>44</v>
      </c>
      <c r="F1" s="1" t="s">
        <v>29</v>
      </c>
    </row>
    <row r="2" spans="1:6" x14ac:dyDescent="0.3">
      <c r="A2" t="s">
        <v>0</v>
      </c>
      <c r="B2">
        <v>5.88</v>
      </c>
      <c r="C2" s="2">
        <f>E2/B2</f>
        <v>0.23129251700680273</v>
      </c>
      <c r="D2" s="2">
        <f>F2/B2</f>
        <v>7.1428571428571425E-2</v>
      </c>
      <c r="E2">
        <v>1.36</v>
      </c>
      <c r="F2">
        <v>0.42</v>
      </c>
    </row>
    <row r="3" spans="1:6" x14ac:dyDescent="0.3">
      <c r="A3" t="s">
        <v>1</v>
      </c>
      <c r="B3">
        <v>16.04</v>
      </c>
      <c r="C3" s="2">
        <f>E3/B3</f>
        <v>0.25997506234413964</v>
      </c>
      <c r="D3" s="2">
        <f>F3/B3</f>
        <v>8.9152119700748128E-2</v>
      </c>
      <c r="E3">
        <v>4.17</v>
      </c>
      <c r="F3">
        <v>1.43</v>
      </c>
    </row>
    <row r="4" spans="1:6" x14ac:dyDescent="0.3">
      <c r="A4" t="s">
        <v>2</v>
      </c>
      <c r="B4">
        <v>18.55</v>
      </c>
      <c r="C4" s="2">
        <f>E4/B4</f>
        <v>0.25768194070080863</v>
      </c>
      <c r="D4" s="2">
        <f>F4/B4</f>
        <v>0.10835579514824796</v>
      </c>
      <c r="E4">
        <v>4.78</v>
      </c>
      <c r="F4">
        <v>2.0099999999999998</v>
      </c>
    </row>
    <row r="5" spans="1:6" ht="15" customHeight="1" x14ac:dyDescent="0.3">
      <c r="A5" t="s">
        <v>3</v>
      </c>
      <c r="B5">
        <v>8.5</v>
      </c>
      <c r="C5" s="2">
        <f>E5/B5</f>
        <v>0.21176470588235294</v>
      </c>
      <c r="D5" s="2">
        <f>F5/B5</f>
        <v>9.2941176470588235E-2</v>
      </c>
      <c r="E5">
        <v>1.8</v>
      </c>
      <c r="F5">
        <v>0.79</v>
      </c>
    </row>
    <row r="6" spans="1:6" x14ac:dyDescent="0.3">
      <c r="A6" t="s">
        <v>4</v>
      </c>
      <c r="B6">
        <v>24.84</v>
      </c>
      <c r="C6" s="2">
        <f>E6/B6</f>
        <v>0.26489533011272143</v>
      </c>
      <c r="D6" s="2">
        <f>F6/B6</f>
        <v>0.10789049919484703</v>
      </c>
      <c r="E6">
        <v>6.58</v>
      </c>
      <c r="F6">
        <v>2.68</v>
      </c>
    </row>
    <row r="7" spans="1:6" x14ac:dyDescent="0.3">
      <c r="A7" t="s">
        <v>5</v>
      </c>
      <c r="B7">
        <v>7.38</v>
      </c>
      <c r="C7" s="2">
        <f>E7/B7</f>
        <v>0.3224932249322493</v>
      </c>
      <c r="D7" s="2">
        <f>F7/B7</f>
        <v>0.13279132791327913</v>
      </c>
      <c r="E7">
        <v>2.38</v>
      </c>
      <c r="F7">
        <v>0.98</v>
      </c>
    </row>
    <row r="8" spans="1:6" ht="15" customHeight="1" x14ac:dyDescent="0.3">
      <c r="A8" t="s">
        <v>6</v>
      </c>
      <c r="B8">
        <v>14.62</v>
      </c>
      <c r="C8" s="2">
        <f>E8/B8</f>
        <v>0.34404924760601918</v>
      </c>
      <c r="D8" s="2">
        <f>F8/B8</f>
        <v>0.13885088919288646</v>
      </c>
      <c r="E8">
        <v>5.03</v>
      </c>
      <c r="F8">
        <v>2.0299999999999998</v>
      </c>
    </row>
    <row r="9" spans="1:6" x14ac:dyDescent="0.3">
      <c r="A9" t="s">
        <v>7</v>
      </c>
      <c r="B9">
        <v>9.2200000000000006</v>
      </c>
      <c r="C9" s="2">
        <f>E9/B9</f>
        <v>0.24511930585683292</v>
      </c>
      <c r="D9" s="2">
        <f>F9/B9</f>
        <v>8.1344902386117135E-2</v>
      </c>
      <c r="E9">
        <v>2.2599999999999998</v>
      </c>
      <c r="F9">
        <v>0.75</v>
      </c>
    </row>
    <row r="10" spans="1:6" x14ac:dyDescent="0.3">
      <c r="A10" t="s">
        <v>8</v>
      </c>
      <c r="B10">
        <v>18.510000000000002</v>
      </c>
      <c r="C10" s="2">
        <f>E10/B10</f>
        <v>0.28092922744462451</v>
      </c>
      <c r="D10" s="2">
        <f>F10/B10</f>
        <v>6.8611561318206366E-2</v>
      </c>
      <c r="E10">
        <v>5.2</v>
      </c>
      <c r="F10">
        <v>1.27</v>
      </c>
    </row>
    <row r="11" spans="1:6" x14ac:dyDescent="0.3">
      <c r="A11" t="s">
        <v>9</v>
      </c>
      <c r="B11">
        <v>100.44</v>
      </c>
      <c r="C11" s="2">
        <f>E11/B11</f>
        <v>0.27917164476304263</v>
      </c>
      <c r="D11" s="2">
        <f>F11/B11</f>
        <v>0.10274790919952211</v>
      </c>
      <c r="E11">
        <v>28.04</v>
      </c>
      <c r="F11">
        <v>10.32</v>
      </c>
    </row>
    <row r="12" spans="1:6" x14ac:dyDescent="0.3">
      <c r="A12" t="s">
        <v>10</v>
      </c>
      <c r="B12">
        <v>23.09</v>
      </c>
      <c r="C12" s="2">
        <f>E12/B12</f>
        <v>0.23993070593330446</v>
      </c>
      <c r="D12" s="2">
        <f>F12/B12</f>
        <v>8.8349935036812474E-2</v>
      </c>
      <c r="E12">
        <v>5.54</v>
      </c>
      <c r="F12">
        <v>2.04</v>
      </c>
    </row>
    <row r="13" spans="1:6" x14ac:dyDescent="0.3">
      <c r="A13" t="s">
        <v>11</v>
      </c>
      <c r="B13">
        <v>20.260000000000002</v>
      </c>
      <c r="C13" s="2">
        <f>E13/B13</f>
        <v>0.29417571569595258</v>
      </c>
      <c r="D13" s="2">
        <f>F13/B13</f>
        <v>0.1115498519249753</v>
      </c>
      <c r="E13">
        <v>5.96</v>
      </c>
      <c r="F13">
        <v>2.2599999999999998</v>
      </c>
    </row>
    <row r="14" spans="1:6" x14ac:dyDescent="0.3">
      <c r="A14" t="s">
        <v>12</v>
      </c>
      <c r="B14">
        <v>12.48</v>
      </c>
      <c r="C14" s="2">
        <f>E14/B14</f>
        <v>0.29647435897435898</v>
      </c>
      <c r="D14" s="2">
        <f>F14/B14</f>
        <v>0.10496794871794872</v>
      </c>
      <c r="E14">
        <v>3.7</v>
      </c>
      <c r="F14">
        <v>1.31</v>
      </c>
    </row>
    <row r="15" spans="1:6" x14ac:dyDescent="0.3">
      <c r="A15" t="s">
        <v>13</v>
      </c>
      <c r="B15">
        <v>12.76</v>
      </c>
      <c r="C15" s="2">
        <f>E15/B15</f>
        <v>0.30721003134796238</v>
      </c>
      <c r="D15" s="2">
        <f>F15/B15</f>
        <v>0.11912225705329153</v>
      </c>
      <c r="E15">
        <v>3.92</v>
      </c>
      <c r="F15">
        <v>1.52</v>
      </c>
    </row>
    <row r="16" spans="1:6" x14ac:dyDescent="0.3">
      <c r="A16" t="s">
        <v>14</v>
      </c>
      <c r="B16">
        <v>18.34</v>
      </c>
      <c r="C16" s="2">
        <f>E16/B16</f>
        <v>0.2988004362050164</v>
      </c>
      <c r="D16" s="2">
        <f>F16/B16</f>
        <v>0.1074154852780807</v>
      </c>
      <c r="E16">
        <v>5.48</v>
      </c>
      <c r="F16">
        <v>1.97</v>
      </c>
    </row>
    <row r="17" spans="1:6" x14ac:dyDescent="0.3">
      <c r="A17" t="s">
        <v>15</v>
      </c>
      <c r="B17">
        <v>16.3</v>
      </c>
      <c r="C17" s="2">
        <f>E17/B17</f>
        <v>0.27730061349693247</v>
      </c>
      <c r="D17" s="2">
        <f>F17/B17</f>
        <v>0.10552147239263802</v>
      </c>
      <c r="E17">
        <v>4.5199999999999996</v>
      </c>
      <c r="F17">
        <v>1.72</v>
      </c>
    </row>
    <row r="18" spans="1:6" x14ac:dyDescent="0.3">
      <c r="A18" t="s">
        <v>16</v>
      </c>
      <c r="B18">
        <v>17.16</v>
      </c>
      <c r="C18" s="2">
        <f>E18/B18</f>
        <v>0.23776223776223776</v>
      </c>
      <c r="D18" s="2">
        <f>F18/B18</f>
        <v>8.7995337995337999E-2</v>
      </c>
      <c r="E18">
        <v>4.08</v>
      </c>
      <c r="F18">
        <v>1.51</v>
      </c>
    </row>
    <row r="19" spans="1:6" x14ac:dyDescent="0.3">
      <c r="A19" t="s">
        <v>17</v>
      </c>
      <c r="B19">
        <v>16.16</v>
      </c>
      <c r="C19" s="2">
        <f>E19/B19</f>
        <v>0.2233910891089109</v>
      </c>
      <c r="D19" s="2">
        <f>F19/B19</f>
        <v>7.5495049504950493E-2</v>
      </c>
      <c r="E19">
        <v>3.61</v>
      </c>
      <c r="F19">
        <v>1.22</v>
      </c>
    </row>
    <row r="20" spans="1:6" x14ac:dyDescent="0.3">
      <c r="A20" t="s">
        <v>18</v>
      </c>
      <c r="B20">
        <v>5.53</v>
      </c>
      <c r="C20" s="2">
        <f>E20/B20</f>
        <v>0.24231464737793851</v>
      </c>
      <c r="D20" s="2">
        <f>F20/B20</f>
        <v>9.403254972875226E-2</v>
      </c>
      <c r="E20">
        <v>1.34</v>
      </c>
      <c r="F20">
        <v>0.52</v>
      </c>
    </row>
    <row r="21" spans="1:6" x14ac:dyDescent="0.3">
      <c r="A21" t="s">
        <v>31</v>
      </c>
      <c r="B21">
        <v>4.5599999999999996</v>
      </c>
      <c r="C21" s="2">
        <f>E21/B21</f>
        <v>0.2105263157894737</v>
      </c>
      <c r="D21" s="2">
        <f>F21/B21</f>
        <v>7.2368421052631582E-2</v>
      </c>
      <c r="E21">
        <v>0.96</v>
      </c>
      <c r="F21">
        <v>0.33</v>
      </c>
    </row>
    <row r="22" spans="1:6" x14ac:dyDescent="0.3">
      <c r="A22" t="s">
        <v>19</v>
      </c>
      <c r="B22">
        <v>33.590000000000003</v>
      </c>
      <c r="C22" s="2">
        <f>E22/B22</f>
        <v>0.25364691872581119</v>
      </c>
      <c r="D22" s="2">
        <f>F22/B22</f>
        <v>7.7999404584697826E-2</v>
      </c>
      <c r="E22">
        <v>8.52</v>
      </c>
      <c r="F22">
        <v>2.62</v>
      </c>
    </row>
    <row r="23" spans="1:6" x14ac:dyDescent="0.3">
      <c r="A23" t="s">
        <v>20</v>
      </c>
      <c r="B23">
        <v>45.31</v>
      </c>
      <c r="C23" s="2">
        <f>E23/B23</f>
        <v>0.21099095122489517</v>
      </c>
      <c r="D23" s="2">
        <f>F23/B23</f>
        <v>6.9521077024939301E-2</v>
      </c>
      <c r="E23">
        <v>9.56</v>
      </c>
      <c r="F23">
        <v>3.15</v>
      </c>
    </row>
    <row r="24" spans="1:6" x14ac:dyDescent="0.3">
      <c r="A24" t="s">
        <v>21</v>
      </c>
      <c r="B24">
        <v>18.27</v>
      </c>
      <c r="C24" s="2">
        <f>E24/B24</f>
        <v>0.32129173508483855</v>
      </c>
      <c r="D24" s="2">
        <f>F24/B24</f>
        <v>0.11932129173508485</v>
      </c>
      <c r="E24">
        <v>5.87</v>
      </c>
      <c r="F24">
        <v>2.1800000000000002</v>
      </c>
    </row>
    <row r="25" spans="1:6" x14ac:dyDescent="0.3">
      <c r="A25" t="s">
        <v>22</v>
      </c>
      <c r="B25">
        <v>15.56</v>
      </c>
      <c r="C25" s="2">
        <f>E25/B25</f>
        <v>0.32647814910025708</v>
      </c>
      <c r="D25" s="2">
        <f>F25/B25</f>
        <v>0.13496143958868895</v>
      </c>
      <c r="E25">
        <v>5.08</v>
      </c>
      <c r="F25">
        <v>2.1</v>
      </c>
    </row>
    <row r="26" spans="1:6" ht="15" customHeight="1" x14ac:dyDescent="0.3">
      <c r="A26" t="s">
        <v>23</v>
      </c>
      <c r="B26">
        <v>6.44</v>
      </c>
      <c r="C26" s="2">
        <f>E26/B26</f>
        <v>0.38043478260869568</v>
      </c>
      <c r="D26" s="2">
        <f>F26/B26</f>
        <v>0.18944099378881987</v>
      </c>
      <c r="E26">
        <v>2.4500000000000002</v>
      </c>
      <c r="F26">
        <v>1.22</v>
      </c>
    </row>
    <row r="27" spans="1:6" x14ac:dyDescent="0.3">
      <c r="A27" t="s">
        <v>24</v>
      </c>
      <c r="B27">
        <v>4.37</v>
      </c>
      <c r="C27" s="2">
        <f>E27/B27</f>
        <v>0.47597254004576661</v>
      </c>
      <c r="D27" s="2">
        <f>F27/B27</f>
        <v>0.2494279176201373</v>
      </c>
      <c r="E27">
        <v>2.08</v>
      </c>
      <c r="F27">
        <v>1.0900000000000001</v>
      </c>
    </row>
    <row r="28" spans="1:6" x14ac:dyDescent="0.3">
      <c r="A28" t="s">
        <v>32</v>
      </c>
      <c r="B28">
        <v>4.4800000000000004</v>
      </c>
      <c r="C28" s="2">
        <f>E28/B28</f>
        <v>0.58035714285714279</v>
      </c>
      <c r="D28" s="2">
        <f>F28/B28</f>
        <v>0.26562499999999994</v>
      </c>
      <c r="E28">
        <v>2.6</v>
      </c>
      <c r="F28">
        <v>1.19</v>
      </c>
    </row>
    <row r="29" spans="1:6" ht="14.4" customHeight="1" x14ac:dyDescent="0.3">
      <c r="A29" t="s">
        <v>33</v>
      </c>
      <c r="B29">
        <v>4.01</v>
      </c>
      <c r="C29" s="2">
        <f>E29/B29</f>
        <v>0.56109725685785539</v>
      </c>
      <c r="D29" s="2">
        <f>F29/B29</f>
        <v>0.19451371571072321</v>
      </c>
      <c r="E29">
        <v>2.25</v>
      </c>
      <c r="F29">
        <v>0.78</v>
      </c>
    </row>
    <row r="30" spans="1:6" x14ac:dyDescent="0.3">
      <c r="A30" t="s">
        <v>34</v>
      </c>
      <c r="B30">
        <v>10.25</v>
      </c>
      <c r="C30" s="2">
        <f>E30/B30</f>
        <v>0.46829268292682924</v>
      </c>
      <c r="D30" s="2">
        <f>F30/B30</f>
        <v>0.18146341463414636</v>
      </c>
      <c r="E30">
        <v>4.8</v>
      </c>
      <c r="F30">
        <v>1.86</v>
      </c>
    </row>
    <row r="31" spans="1:6" x14ac:dyDescent="0.3">
      <c r="A31" t="s">
        <v>25</v>
      </c>
      <c r="B31">
        <v>24.07</v>
      </c>
      <c r="C31" s="2">
        <f>E31/B31</f>
        <v>0.39717490652264231</v>
      </c>
      <c r="D31" s="2">
        <f>F31/B31</f>
        <v>0.14374740340673037</v>
      </c>
      <c r="E31">
        <v>9.56</v>
      </c>
      <c r="F31">
        <v>3.46</v>
      </c>
    </row>
    <row r="32" spans="1:6" x14ac:dyDescent="0.3">
      <c r="A32" t="s">
        <v>26</v>
      </c>
      <c r="B32">
        <v>19.61</v>
      </c>
      <c r="C32" s="2">
        <f>E32/B32</f>
        <v>0.29270780214176445</v>
      </c>
      <c r="D32" s="2">
        <f>F32/B32</f>
        <v>0.11473737888832229</v>
      </c>
      <c r="E32">
        <v>5.74</v>
      </c>
      <c r="F32">
        <v>2.25</v>
      </c>
    </row>
    <row r="33" spans="1:6" x14ac:dyDescent="0.3">
      <c r="A33" t="s">
        <v>35</v>
      </c>
      <c r="B33">
        <v>27.71</v>
      </c>
      <c r="C33" s="2">
        <f>E33/B33</f>
        <v>0.20101046553590762</v>
      </c>
      <c r="D33" s="2">
        <f>F33/B33</f>
        <v>7.0010826416456146E-2</v>
      </c>
      <c r="E33">
        <v>5.57</v>
      </c>
      <c r="F33">
        <v>1.94</v>
      </c>
    </row>
    <row r="34" spans="1:6" x14ac:dyDescent="0.3">
      <c r="A34" t="s">
        <v>36</v>
      </c>
      <c r="B34">
        <v>16.54</v>
      </c>
      <c r="C34" s="2">
        <f>E34/B34</f>
        <v>0.11124546553808949</v>
      </c>
      <c r="D34" s="2">
        <f>F34/B34</f>
        <v>3.7484885126964934E-2</v>
      </c>
      <c r="E34">
        <v>1.84</v>
      </c>
      <c r="F34">
        <v>0.62</v>
      </c>
    </row>
    <row r="35" spans="1:6" x14ac:dyDescent="0.3">
      <c r="A35" t="s">
        <v>37</v>
      </c>
      <c r="B35">
        <v>16.86</v>
      </c>
      <c r="C35" s="2">
        <f>E35/B35</f>
        <v>7.2360616844602613E-2</v>
      </c>
      <c r="D35" s="2">
        <f>F35/B35</f>
        <v>1.542111506524318E-2</v>
      </c>
      <c r="E35">
        <v>1.22</v>
      </c>
      <c r="F35">
        <v>0.26</v>
      </c>
    </row>
    <row r="36" spans="1:6" x14ac:dyDescent="0.3">
      <c r="A36" t="s">
        <v>38</v>
      </c>
      <c r="B36">
        <v>99.99</v>
      </c>
      <c r="C36" s="2">
        <f>E36/B36</f>
        <v>0.23172317231723175</v>
      </c>
      <c r="D36" s="2">
        <f>F36/B36</f>
        <v>8.0208020802080213E-2</v>
      </c>
      <c r="E36">
        <v>23.17</v>
      </c>
      <c r="F36">
        <v>8.02</v>
      </c>
    </row>
    <row r="37" spans="1:6" x14ac:dyDescent="0.3">
      <c r="A37" t="s">
        <v>39</v>
      </c>
      <c r="B37">
        <v>12.95</v>
      </c>
      <c r="C37" s="2">
        <f>E37/B37</f>
        <v>0.51969111969111981</v>
      </c>
      <c r="D37" s="2">
        <f>F37/B37</f>
        <v>0.26023166023166028</v>
      </c>
      <c r="E37">
        <v>6.73</v>
      </c>
      <c r="F37">
        <v>3.37</v>
      </c>
    </row>
    <row r="38" spans="1:6" x14ac:dyDescent="0.3">
      <c r="A38" t="s">
        <v>40</v>
      </c>
      <c r="B38">
        <v>6.06</v>
      </c>
      <c r="C38" s="2">
        <f>E38/B38</f>
        <v>0.25247524752475248</v>
      </c>
      <c r="D38" s="2">
        <f>F38/B38</f>
        <v>3.4653465346534656E-2</v>
      </c>
      <c r="E38">
        <v>1.53</v>
      </c>
      <c r="F38">
        <v>0.21</v>
      </c>
    </row>
    <row r="39" spans="1:6" x14ac:dyDescent="0.3">
      <c r="A39" t="s">
        <v>41</v>
      </c>
      <c r="B39">
        <v>1.08</v>
      </c>
      <c r="C39" s="2">
        <f>E39/B39</f>
        <v>0.51851851851851849</v>
      </c>
      <c r="D39" s="2">
        <f>F39/B39</f>
        <v>0.17592592592592593</v>
      </c>
      <c r="E39">
        <v>0.56000000000000005</v>
      </c>
      <c r="F39">
        <v>0.19</v>
      </c>
    </row>
    <row r="40" spans="1:6" x14ac:dyDescent="0.3">
      <c r="A40" t="s">
        <v>42</v>
      </c>
      <c r="B40">
        <v>0.35</v>
      </c>
      <c r="C40" s="2">
        <f>E40/B40</f>
        <v>0.4285714285714286</v>
      </c>
      <c r="D40" s="2">
        <f>F40/B40</f>
        <v>0</v>
      </c>
      <c r="E40">
        <v>0.15</v>
      </c>
    </row>
    <row r="41" spans="1:6" x14ac:dyDescent="0.3">
      <c r="A41" t="s">
        <v>30</v>
      </c>
      <c r="B41">
        <v>3.1</v>
      </c>
      <c r="C41" s="2">
        <f>E41/B41</f>
        <v>0.46129032258064512</v>
      </c>
      <c r="D41" s="2">
        <f>F41/B41</f>
        <v>0.17096774193548386</v>
      </c>
      <c r="E41">
        <v>1.43</v>
      </c>
      <c r="F41">
        <v>0.53</v>
      </c>
    </row>
    <row r="42" spans="1:6" x14ac:dyDescent="0.3">
      <c r="A42" t="s">
        <v>27</v>
      </c>
      <c r="B42">
        <v>82.92</v>
      </c>
      <c r="C42" s="2">
        <f>E42/B42</f>
        <v>0.2040520984081042</v>
      </c>
      <c r="D42" s="2">
        <f>F42/B42</f>
        <v>6.620839363241679E-2</v>
      </c>
      <c r="E42">
        <v>16.920000000000002</v>
      </c>
      <c r="F42">
        <v>5.49</v>
      </c>
    </row>
    <row r="43" spans="1:6" x14ac:dyDescent="0.3">
      <c r="A43" t="s">
        <v>28</v>
      </c>
      <c r="B43">
        <v>40.61</v>
      </c>
      <c r="C43" s="2">
        <f>E43/B43</f>
        <v>0.41024378231962572</v>
      </c>
      <c r="D43" s="2">
        <f>F43/B43</f>
        <v>0.16917015513420341</v>
      </c>
      <c r="E43">
        <v>16.66</v>
      </c>
      <c r="F43">
        <v>6.87</v>
      </c>
    </row>
  </sheetData>
  <pageMargins left="0.7" right="0.7" top="0.6" bottom="0.6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cleaned_HC 11.1</vt:lpstr>
      <vt:lpstr>'cleaned_HC 11.1'!Print_Titles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Hamza Khan</cp:lastModifiedBy>
  <cp:lastPrinted>2017-08-10T21:21:39Z</cp:lastPrinted>
  <dcterms:created xsi:type="dcterms:W3CDTF">2012-03-07T20:42:24Z</dcterms:created>
  <dcterms:modified xsi:type="dcterms:W3CDTF">2025-04-20T21:34:27Z</dcterms:modified>
</cp:coreProperties>
</file>