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D:\Linedata 2024\TUNIS\CONTROLE DE GESTION\Reporting\"/>
    </mc:Choice>
  </mc:AlternateContent>
  <xr:revisionPtr revIDLastSave="0" documentId="8_{1468955B-36FC-490F-8CE9-7E36B71FD7F1}" xr6:coauthVersionLast="47" xr6:coauthVersionMax="47" xr10:uidLastSave="{00000000-0000-0000-0000-000000000000}"/>
  <bookViews>
    <workbookView xWindow="-110" yWindow="-110" windowWidth="19420" windowHeight="11620" xr2:uid="{1E352E59-5B65-4A86-88F3-FDD0826D4B48}"/>
  </bookViews>
  <sheets>
    <sheet name="DETAIL" sheetId="1" r:id="rId1"/>
    <sheet name="Synthèse" sheetId="2" r:id="rId2"/>
  </sheets>
  <calcPr calcId="191028"/>
  <pivotCaches>
    <pivotCache cacheId="52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4" i="1" l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<sst xmlns="http://schemas.openxmlformats.org/spreadsheetml/2006/main" count="536" uniqueCount="88">
  <si>
    <t>SOC</t>
  </si>
  <si>
    <t>Mois</t>
  </si>
  <si>
    <t>Analytique</t>
  </si>
  <si>
    <t>Debit</t>
  </si>
  <si>
    <t>Credit</t>
  </si>
  <si>
    <t>Solde</t>
  </si>
  <si>
    <t>LDST</t>
  </si>
  <si>
    <t>C05300</t>
  </si>
  <si>
    <t>C100E1</t>
  </si>
  <si>
    <t>C120C1</t>
  </si>
  <si>
    <t>C120C3</t>
  </si>
  <si>
    <t>C120E1</t>
  </si>
  <si>
    <t>C120I1</t>
  </si>
  <si>
    <t>C120L3</t>
  </si>
  <si>
    <t>C12E17</t>
  </si>
  <si>
    <t>C150-1</t>
  </si>
  <si>
    <t>C150-2</t>
  </si>
  <si>
    <t>C156I</t>
  </si>
  <si>
    <t>C170</t>
  </si>
  <si>
    <t>C1700</t>
  </si>
  <si>
    <t>C190</t>
  </si>
  <si>
    <t>C200</t>
  </si>
  <si>
    <t>C2101</t>
  </si>
  <si>
    <t>C240</t>
  </si>
  <si>
    <t>C310</t>
  </si>
  <si>
    <t>C330</t>
  </si>
  <si>
    <t>C340</t>
  </si>
  <si>
    <t>C360</t>
  </si>
  <si>
    <t>C380</t>
  </si>
  <si>
    <t>C4001</t>
  </si>
  <si>
    <t>C410-1</t>
  </si>
  <si>
    <t>C410-2</t>
  </si>
  <si>
    <t>C410-3</t>
  </si>
  <si>
    <t>C410-4</t>
  </si>
  <si>
    <t>C410-5</t>
  </si>
  <si>
    <t>C420</t>
  </si>
  <si>
    <t>C420-1</t>
  </si>
  <si>
    <t>C440</t>
  </si>
  <si>
    <t>C450</t>
  </si>
  <si>
    <t>C460</t>
  </si>
  <si>
    <t>C500-1</t>
  </si>
  <si>
    <t>C500-2</t>
  </si>
  <si>
    <t>C500-3</t>
  </si>
  <si>
    <t>C500-4</t>
  </si>
  <si>
    <t>C500-5</t>
  </si>
  <si>
    <t>C500-6</t>
  </si>
  <si>
    <t>C500-7</t>
  </si>
  <si>
    <t>C510</t>
  </si>
  <si>
    <t>C520-1</t>
  </si>
  <si>
    <t>C520-2</t>
  </si>
  <si>
    <t>C54000</t>
  </si>
  <si>
    <t>C999</t>
  </si>
  <si>
    <t>CTCH00</t>
  </si>
  <si>
    <t>CVR000</t>
  </si>
  <si>
    <t>V00000</t>
  </si>
  <si>
    <t>VLDS00</t>
  </si>
  <si>
    <t>VRLDTT</t>
  </si>
  <si>
    <t>LDTT</t>
  </si>
  <si>
    <t>ATTEN0</t>
  </si>
  <si>
    <t>ATTEN00</t>
  </si>
  <si>
    <t>C053000</t>
  </si>
  <si>
    <t>C070L20</t>
  </si>
  <si>
    <t>C100E10</t>
  </si>
  <si>
    <t>C120M1</t>
  </si>
  <si>
    <t>C120Q3</t>
  </si>
  <si>
    <t>C120Q4</t>
  </si>
  <si>
    <t>C120Q50</t>
  </si>
  <si>
    <t>C120T1</t>
  </si>
  <si>
    <t>C12E16</t>
  </si>
  <si>
    <t>C12E27</t>
  </si>
  <si>
    <t>C12HF10</t>
  </si>
  <si>
    <t>C1501</t>
  </si>
  <si>
    <t>C156</t>
  </si>
  <si>
    <t>C470</t>
  </si>
  <si>
    <t>C500-06</t>
  </si>
  <si>
    <t>C500-70</t>
  </si>
  <si>
    <t>VLDS000</t>
  </si>
  <si>
    <t>VRLDST0</t>
  </si>
  <si>
    <t>VTR0000</t>
  </si>
  <si>
    <t>Somme de Solde</t>
  </si>
  <si>
    <t>Étiquettes de colonnes</t>
  </si>
  <si>
    <t>janv</t>
  </si>
  <si>
    <t>févr</t>
  </si>
  <si>
    <t>mars</t>
  </si>
  <si>
    <t>Total général</t>
  </si>
  <si>
    <t>Non utilisé</t>
  </si>
  <si>
    <t>Utilisé</t>
  </si>
  <si>
    <t>A vérififer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</si>
</sst>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0\ _D_T_-;\-* #,##0.000\ _D_T_-;_-* &quot;-&quot;???\ _D_T_-;_-@_-"/>
  </numFmts>
  <fonts count="3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6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dher Merai" refreshedDate="45418.745464120373" createdVersion="8" refreshedVersion="8" minRefreshableVersion="3" recordCount="224" xr:uid="{58A11CBB-1893-41BB-956C-CB14EB2647FF}">
  <cacheSource type="worksheet">
    <worksheetSource ref="A1:F225" sheet="DETAIL"/>
  </cacheSource>
  <cacheFields count="8">
    <cacheField name="SOC" numFmtId="0">
      <sharedItems/>
    </cacheField>
    <cacheField name="Mois" numFmtId="14">
      <sharedItems containsSemiMixedTypes="0" containsNonDate="0" containsDate="1" containsString="0" minDate="2024-01-31T00:00:00" maxDate="2024-04-01T00:00:00" count="3">
        <d v="2024-03-31T00:00:00"/>
        <d v="2024-02-29T00:00:00"/>
        <d v="2024-01-31T00:00:00"/>
      </sharedItems>
      <fieldGroup par="7"/>
    </cacheField>
    <cacheField name="Analytique" numFmtId="0">
      <sharedItems count="71">
        <s v="C05300"/>
        <s v="C100E1"/>
        <s v="C120C1"/>
        <s v="C120C3"/>
        <s v="C120E1"/>
        <s v="C120I1"/>
        <s v="C120L3"/>
        <s v="C12E17"/>
        <s v="C150-1"/>
        <s v="C150-2"/>
        <s v="C156I"/>
        <s v="C170"/>
        <s v="C1700"/>
        <s v="C190"/>
        <s v="C200"/>
        <s v="C2101"/>
        <s v="C240"/>
        <s v="C310"/>
        <s v="C330"/>
        <s v="C340"/>
        <s v="C360"/>
        <s v="C380"/>
        <s v="C4001"/>
        <s v="C410-1"/>
        <s v="C410-2"/>
        <s v="C410-3"/>
        <s v="C410-4"/>
        <s v="C410-5"/>
        <s v="C420"/>
        <s v="C420-1"/>
        <s v="C440"/>
        <s v="C450"/>
        <s v="C460"/>
        <s v="C500-1"/>
        <s v="C500-2"/>
        <s v="C500-3"/>
        <s v="C500-4"/>
        <s v="C500-5"/>
        <s v="C500-6"/>
        <s v="C500-7"/>
        <s v="C510"/>
        <s v="C520-1"/>
        <s v="C520-2"/>
        <s v="C54000"/>
        <s v="C999"/>
        <s v="CTCH00"/>
        <s v="CVR000"/>
        <s v="V00000"/>
        <s v="VLDS00"/>
        <s v="VRLDTT"/>
        <s v="ATTEN0"/>
        <s v="ATTEN00"/>
        <s v="C053000"/>
        <s v="C070L20"/>
        <s v="C100E10"/>
        <s v="C120M1"/>
        <s v="C120Q3"/>
        <s v="C120Q4"/>
        <s v="C120Q50"/>
        <s v="C120T1"/>
        <s v="C12E16"/>
        <s v="C12E27"/>
        <s v="C12HF10"/>
        <s v="C1501"/>
        <s v="C156"/>
        <s v="C470"/>
        <s v="C500-06"/>
        <s v="C500-70"/>
        <s v="VLDS000"/>
        <s v="VRLDST0"/>
        <s v="VTR0000"/>
      </sharedItems>
    </cacheField>
    <cacheField name="Débit" numFmtId="164">
      <sharedItems containsSemiMixedTypes="0" containsString="0" containsNumber="1" minValue="0" maxValue="428133.16090000013"/>
    </cacheField>
    <cacheField name="Crédit" numFmtId="164">
      <sharedItems containsSemiMixedTypes="0" containsString="0" containsNumber="1" minValue="0" maxValue="1024064.2359"/>
    </cacheField>
    <cacheField name="Solde" numFmtId="164">
      <sharedItems containsSemiMixedTypes="0" containsString="0" containsNumber="1" minValue="-620539.75009999995" maxValue="288726.7901000001"/>
    </cacheField>
    <cacheField name="Jours (Mois)" numFmtId="0" databaseField="0">
      <fieldGroup base="1">
        <rangePr groupBy="days" startDate="2024-01-31T00:00:00" endDate="2024-04-01T00:00:00"/>
        <groupItems count="368">
          <s v="&lt;31/01/2024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4/2024"/>
        </groupItems>
      </fieldGroup>
    </cacheField>
    <cacheField name="Mois (Mois)" numFmtId="0" databaseField="0">
      <fieldGroup base="1">
        <rangePr groupBy="months" startDate="2024-01-31T00:00:00" endDate="2024-04-01T00:00:00"/>
        <groupItems count="14">
          <s v="&lt;31/0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s v="LDST"/>
    <x v="0"/>
    <x v="0"/>
    <n v="64158.95180000001"/>
    <n v="0"/>
    <n v="64158.95180000001"/>
  </r>
  <r>
    <s v="LDST"/>
    <x v="0"/>
    <x v="1"/>
    <n v="19.290800000000001"/>
    <n v="0"/>
    <n v="19.290800000000001"/>
  </r>
  <r>
    <s v="LDST"/>
    <x v="0"/>
    <x v="2"/>
    <n v="23.19"/>
    <n v="0"/>
    <n v="23.19"/>
  </r>
  <r>
    <s v="LDST"/>
    <x v="0"/>
    <x v="3"/>
    <n v="13.090199999999999"/>
    <n v="0"/>
    <n v="13.090199999999999"/>
  </r>
  <r>
    <s v="LDST"/>
    <x v="0"/>
    <x v="4"/>
    <n v="23.19"/>
    <n v="0"/>
    <n v="23.19"/>
  </r>
  <r>
    <s v="LDST"/>
    <x v="0"/>
    <x v="5"/>
    <n v="30.92"/>
    <n v="0"/>
    <n v="30.92"/>
  </r>
  <r>
    <s v="LDST"/>
    <x v="0"/>
    <x v="6"/>
    <n v="339.46870000000007"/>
    <n v="652.47349999999994"/>
    <n v="-313.00479999999988"/>
  </r>
  <r>
    <s v="LDST"/>
    <x v="0"/>
    <x v="7"/>
    <n v="79139.767300000007"/>
    <n v="8454.7560999999987"/>
    <n v="70685.011200000008"/>
  </r>
  <r>
    <s v="LDST"/>
    <x v="0"/>
    <x v="8"/>
    <n v="388.43690000000004"/>
    <n v="0"/>
    <n v="388.43690000000004"/>
  </r>
  <r>
    <s v="LDST"/>
    <x v="0"/>
    <x v="9"/>
    <n v="3.08"/>
    <n v="0"/>
    <n v="3.08"/>
  </r>
  <r>
    <s v="LDST"/>
    <x v="0"/>
    <x v="10"/>
    <n v="5026.6263000000008"/>
    <n v="1207.8335999999999"/>
    <n v="3818.7927000000009"/>
  </r>
  <r>
    <s v="LDST"/>
    <x v="0"/>
    <x v="11"/>
    <n v="91.187000000000012"/>
    <n v="0"/>
    <n v="91.187000000000012"/>
  </r>
  <r>
    <s v="LDST"/>
    <x v="0"/>
    <x v="12"/>
    <n v="17856.237100000002"/>
    <n v="13796.909299999999"/>
    <n v="4059.3278000000028"/>
  </r>
  <r>
    <s v="LDST"/>
    <x v="0"/>
    <x v="13"/>
    <n v="2724.5958000000005"/>
    <n v="1212.1610000000001"/>
    <n v="1512.4348000000005"/>
  </r>
  <r>
    <s v="LDST"/>
    <x v="0"/>
    <x v="14"/>
    <n v="7607.9869000000008"/>
    <n v="2139.3624"/>
    <n v="5468.6245000000008"/>
  </r>
  <r>
    <s v="LDST"/>
    <x v="0"/>
    <x v="15"/>
    <n v="903.0252999999999"/>
    <n v="0"/>
    <n v="903.0252999999999"/>
  </r>
  <r>
    <s v="LDST"/>
    <x v="0"/>
    <x v="16"/>
    <n v="327.43890000000005"/>
    <n v="0"/>
    <n v="327.43890000000005"/>
  </r>
  <r>
    <s v="LDST"/>
    <x v="0"/>
    <x v="17"/>
    <n v="10825.0846"/>
    <n v="8019.8152000000009"/>
    <n v="2805.2693999999992"/>
  </r>
  <r>
    <s v="LDST"/>
    <x v="0"/>
    <x v="18"/>
    <n v="6006.4438999999993"/>
    <n v="3085.9235000000003"/>
    <n v="2920.520399999999"/>
  </r>
  <r>
    <s v="LDST"/>
    <x v="0"/>
    <x v="19"/>
    <n v="5263.1398999999992"/>
    <n v="2202.2271000000001"/>
    <n v="3060.9127999999992"/>
  </r>
  <r>
    <s v="LDST"/>
    <x v="0"/>
    <x v="20"/>
    <n v="5641.8874000000005"/>
    <n v="7522.2142000000022"/>
    <n v="-1880.3268000000016"/>
  </r>
  <r>
    <s v="LDST"/>
    <x v="0"/>
    <x v="21"/>
    <n v="416.74500000000012"/>
    <n v="0"/>
    <n v="416.74500000000012"/>
  </r>
  <r>
    <s v="LDST"/>
    <x v="0"/>
    <x v="22"/>
    <n v="3346.9684000000002"/>
    <n v="2919.6000000000004"/>
    <n v="427.36839999999984"/>
  </r>
  <r>
    <s v="LDST"/>
    <x v="0"/>
    <x v="23"/>
    <n v="4327.9269000000004"/>
    <n v="1823.2"/>
    <n v="2504.7269000000006"/>
  </r>
  <r>
    <s v="LDST"/>
    <x v="0"/>
    <x v="24"/>
    <n v="274.73779999999999"/>
    <n v="0"/>
    <n v="274.73779999999999"/>
  </r>
  <r>
    <s v="LDST"/>
    <x v="0"/>
    <x v="25"/>
    <n v="311.67070000000001"/>
    <n v="0"/>
    <n v="311.67070000000001"/>
  </r>
  <r>
    <s v="LDST"/>
    <x v="0"/>
    <x v="26"/>
    <n v="1964.7458999999999"/>
    <n v="80.640699999999995"/>
    <n v="1884.1052"/>
  </r>
  <r>
    <s v="LDST"/>
    <x v="0"/>
    <x v="27"/>
    <n v="581.90809999999999"/>
    <n v="150"/>
    <n v="431.90809999999999"/>
  </r>
  <r>
    <s v="LDST"/>
    <x v="0"/>
    <x v="28"/>
    <n v="60.933700000000002"/>
    <n v="0"/>
    <n v="60.933700000000002"/>
  </r>
  <r>
    <s v="LDST"/>
    <x v="0"/>
    <x v="29"/>
    <n v="6.4043999999999999"/>
    <n v="0"/>
    <n v="6.4043999999999999"/>
  </r>
  <r>
    <s v="LDST"/>
    <x v="0"/>
    <x v="30"/>
    <n v="314.58"/>
    <n v="197.56500000000003"/>
    <n v="117.01499999999996"/>
  </r>
  <r>
    <s v="LDST"/>
    <x v="0"/>
    <x v="31"/>
    <n v="264"/>
    <n v="0"/>
    <n v="264"/>
  </r>
  <r>
    <s v="LDST"/>
    <x v="0"/>
    <x v="32"/>
    <n v="1861.7797"/>
    <n v="1502.0532000000001"/>
    <n v="359.72649999999999"/>
  </r>
  <r>
    <s v="LDST"/>
    <x v="0"/>
    <x v="33"/>
    <n v="293.82190000000003"/>
    <n v="0"/>
    <n v="293.82190000000003"/>
  </r>
  <r>
    <s v="LDST"/>
    <x v="0"/>
    <x v="34"/>
    <n v="235"/>
    <n v="0"/>
    <n v="235"/>
  </r>
  <r>
    <s v="LDST"/>
    <x v="0"/>
    <x v="35"/>
    <n v="95.81"/>
    <n v="11.200000000000001"/>
    <n v="84.61"/>
  </r>
  <r>
    <s v="LDST"/>
    <x v="0"/>
    <x v="36"/>
    <n v="1523.4143000000001"/>
    <n v="0"/>
    <n v="1523.4143000000001"/>
  </r>
  <r>
    <s v="LDST"/>
    <x v="0"/>
    <x v="37"/>
    <n v="2"/>
    <n v="0"/>
    <n v="2"/>
  </r>
  <r>
    <s v="LDST"/>
    <x v="0"/>
    <x v="38"/>
    <n v="1038.1751000000002"/>
    <n v="269.54340000000002"/>
    <n v="768.63170000000014"/>
  </r>
  <r>
    <s v="LDST"/>
    <x v="0"/>
    <x v="39"/>
    <n v="321.20959999999997"/>
    <n v="69.600000000000009"/>
    <n v="251.60959999999994"/>
  </r>
  <r>
    <s v="LDST"/>
    <x v="0"/>
    <x v="40"/>
    <n v="77.405000000000001"/>
    <n v="0"/>
    <n v="77.405000000000001"/>
  </r>
  <r>
    <s v="LDST"/>
    <x v="0"/>
    <x v="41"/>
    <n v="15055.541000000001"/>
    <n v="0"/>
    <n v="15055.541000000001"/>
  </r>
  <r>
    <s v="LDST"/>
    <x v="0"/>
    <x v="42"/>
    <n v="7270.18"/>
    <n v="0"/>
    <n v="7270.18"/>
  </r>
  <r>
    <s v="LDST"/>
    <x v="0"/>
    <x v="43"/>
    <n v="14114.1"/>
    <n v="10717.400000000001"/>
    <n v="3396.6999999999989"/>
  </r>
  <r>
    <s v="LDST"/>
    <x v="0"/>
    <x v="44"/>
    <n v="11528.245000000001"/>
    <n v="15231.688000000002"/>
    <n v="-3703.4430000000011"/>
  </r>
  <r>
    <s v="LDST"/>
    <x v="0"/>
    <x v="45"/>
    <n v="0"/>
    <n v="65077.022499999999"/>
    <n v="-65077.022499999999"/>
  </r>
  <r>
    <s v="LDST"/>
    <x v="0"/>
    <x v="46"/>
    <n v="0"/>
    <n v="244.0428"/>
    <n v="-244.0428"/>
  </r>
  <r>
    <s v="LDST"/>
    <x v="0"/>
    <x v="47"/>
    <n v="0"/>
    <n v="344.47540000000004"/>
    <n v="-344.47540000000004"/>
  </r>
  <r>
    <s v="LDST"/>
    <x v="0"/>
    <x v="48"/>
    <n v="73385.744999999995"/>
    <n v="189765.17220000003"/>
    <n v="-116379.42720000003"/>
  </r>
  <r>
    <s v="LDST"/>
    <x v="0"/>
    <x v="49"/>
    <n v="43433.148800000003"/>
    <n v="93567.280500000008"/>
    <n v="-50134.131700000005"/>
  </r>
  <r>
    <s v="LDTT"/>
    <x v="0"/>
    <x v="50"/>
    <n v="56.607600000000005"/>
    <n v="0"/>
    <n v="56.607600000000005"/>
  </r>
  <r>
    <s v="LDTT"/>
    <x v="0"/>
    <x v="51"/>
    <n v="54360.144999999997"/>
    <n v="176.256"/>
    <n v="54183.888999999996"/>
  </r>
  <r>
    <s v="LDTT"/>
    <x v="0"/>
    <x v="52"/>
    <n v="158644.32700000002"/>
    <n v="43433.164800000006"/>
    <n v="115211.16220000002"/>
  </r>
  <r>
    <s v="LDTT"/>
    <x v="0"/>
    <x v="53"/>
    <n v="1643.5419999999999"/>
    <n v="0"/>
    <n v="1643.5419999999999"/>
  </r>
  <r>
    <s v="LDTT"/>
    <x v="0"/>
    <x v="54"/>
    <n v="679.9588"/>
    <n v="0"/>
    <n v="679.9588"/>
  </r>
  <r>
    <s v="LDTT"/>
    <x v="0"/>
    <x v="2"/>
    <n v="6197.7461000000003"/>
    <n v="0"/>
    <n v="6197.7461000000003"/>
  </r>
  <r>
    <s v="LDTT"/>
    <x v="0"/>
    <x v="55"/>
    <n v="259.02120000000002"/>
    <n v="172.6808"/>
    <n v="86.340400000000017"/>
  </r>
  <r>
    <s v="LDTT"/>
    <x v="0"/>
    <x v="56"/>
    <n v="86.338200000000001"/>
    <n v="57.558799999999998"/>
    <n v="28.779400000000003"/>
  </r>
  <r>
    <s v="LDTT"/>
    <x v="0"/>
    <x v="57"/>
    <n v="86.338200000000001"/>
    <n v="57.558799999999998"/>
    <n v="28.779400000000003"/>
  </r>
  <r>
    <s v="LDTT"/>
    <x v="0"/>
    <x v="58"/>
    <n v="74.004900000000006"/>
    <n v="49.336600000000004"/>
    <n v="24.668300000000002"/>
  </r>
  <r>
    <s v="LDTT"/>
    <x v="0"/>
    <x v="59"/>
    <n v="74.004900000000006"/>
    <n v="49.336600000000004"/>
    <n v="24.668300000000002"/>
  </r>
  <r>
    <s v="LDTT"/>
    <x v="0"/>
    <x v="60"/>
    <n v="185.01600000000002"/>
    <n v="123.34400000000001"/>
    <n v="61.672000000000011"/>
  </r>
  <r>
    <s v="LDTT"/>
    <x v="0"/>
    <x v="7"/>
    <n v="428133.16090000013"/>
    <n v="139406.3708"/>
    <n v="288726.7901000001"/>
  </r>
  <r>
    <s v="LDTT"/>
    <x v="0"/>
    <x v="61"/>
    <n v="3218.6140000000005"/>
    <n v="0"/>
    <n v="3218.6140000000005"/>
  </r>
  <r>
    <s v="LDTT"/>
    <x v="0"/>
    <x v="62"/>
    <n v="10956.9555"/>
    <n v="0"/>
    <n v="10956.9555"/>
  </r>
  <r>
    <s v="LDTT"/>
    <x v="0"/>
    <x v="63"/>
    <n v="3419.8472999999999"/>
    <n v="0"/>
    <n v="3419.8472999999999"/>
  </r>
  <r>
    <s v="LDTT"/>
    <x v="0"/>
    <x v="8"/>
    <n v="4286.0484999999999"/>
    <n v="0"/>
    <n v="4286.0484999999999"/>
  </r>
  <r>
    <s v="LDTT"/>
    <x v="0"/>
    <x v="9"/>
    <n v="12.96"/>
    <n v="0"/>
    <n v="12.96"/>
  </r>
  <r>
    <s v="LDTT"/>
    <x v="0"/>
    <x v="64"/>
    <n v="74.004900000000006"/>
    <n v="49.336600000000004"/>
    <n v="24.668300000000002"/>
  </r>
  <r>
    <s v="LDTT"/>
    <x v="0"/>
    <x v="12"/>
    <n v="95467.045300000013"/>
    <n v="78186.926800000001"/>
    <n v="17280.118500000011"/>
  </r>
  <r>
    <s v="LDTT"/>
    <x v="0"/>
    <x v="14"/>
    <n v="40779.064599999998"/>
    <n v="16080.7641"/>
    <n v="24698.300499999998"/>
  </r>
  <r>
    <s v="LDTT"/>
    <x v="0"/>
    <x v="16"/>
    <n v="512.0689000000001"/>
    <n v="0"/>
    <n v="512.0689000000001"/>
  </r>
  <r>
    <s v="LDTT"/>
    <x v="0"/>
    <x v="17"/>
    <n v="7477.5134000000007"/>
    <n v="16449.43"/>
    <n v="-8971.9166000000005"/>
  </r>
  <r>
    <s v="LDTT"/>
    <x v="0"/>
    <x v="19"/>
    <n v="4108.8550999999998"/>
    <n v="0"/>
    <n v="4108.8550999999998"/>
  </r>
  <r>
    <s v="LDTT"/>
    <x v="0"/>
    <x v="20"/>
    <n v="24.666600000000003"/>
    <n v="16.444399999999998"/>
    <n v="8.2222000000000044"/>
  </r>
  <r>
    <s v="LDTT"/>
    <x v="0"/>
    <x v="28"/>
    <n v="74.001900000000006"/>
    <n v="49.334600000000002"/>
    <n v="24.667300000000004"/>
  </r>
  <r>
    <s v="LDTT"/>
    <x v="0"/>
    <x v="31"/>
    <n v="1650.1000000000001"/>
    <n v="1200"/>
    <n v="450.10000000000014"/>
  </r>
  <r>
    <s v="LDTT"/>
    <x v="0"/>
    <x v="32"/>
    <n v="3090.6396000000004"/>
    <n v="1760.4396000000002"/>
    <n v="1330.2000000000003"/>
  </r>
  <r>
    <s v="LDTT"/>
    <x v="0"/>
    <x v="65"/>
    <n v="2968.7000000000003"/>
    <n v="2118.7000000000003"/>
    <n v="850"/>
  </r>
  <r>
    <s v="LDTT"/>
    <x v="0"/>
    <x v="66"/>
    <n v="14269.842199999999"/>
    <n v="11984.3215"/>
    <n v="2285.5206999999991"/>
  </r>
  <r>
    <s v="LDTT"/>
    <x v="0"/>
    <x v="33"/>
    <n v="299.71680000000003"/>
    <n v="0"/>
    <n v="299.71680000000003"/>
  </r>
  <r>
    <s v="LDTT"/>
    <x v="0"/>
    <x v="34"/>
    <n v="100"/>
    <n v="0"/>
    <n v="100"/>
  </r>
  <r>
    <s v="LDTT"/>
    <x v="0"/>
    <x v="67"/>
    <n v="849.7527"/>
    <n v="110.76920000000001"/>
    <n v="738.98350000000005"/>
  </r>
  <r>
    <s v="LDTT"/>
    <x v="0"/>
    <x v="40"/>
    <n v="134.2099"/>
    <n v="0"/>
    <n v="134.2099"/>
  </r>
  <r>
    <s v="LDTT"/>
    <x v="0"/>
    <x v="41"/>
    <n v="9937.7346000000016"/>
    <n v="0"/>
    <n v="9937.7346000000016"/>
  </r>
  <r>
    <s v="LDTT"/>
    <x v="0"/>
    <x v="44"/>
    <n v="256512.23800000001"/>
    <n v="212009.40000000002"/>
    <n v="44502.837999999989"/>
  </r>
  <r>
    <s v="LDTT"/>
    <x v="0"/>
    <x v="68"/>
    <n v="403524.48580000002"/>
    <n v="1024064.2359"/>
    <n v="-620539.75009999995"/>
  </r>
  <r>
    <s v="LDTT"/>
    <x v="0"/>
    <x v="69"/>
    <n v="0"/>
    <n v="64158.95180000001"/>
    <n v="-64158.95180000001"/>
  </r>
  <r>
    <s v="LDTT"/>
    <x v="0"/>
    <x v="70"/>
    <n v="0"/>
    <n v="4671.9438"/>
    <n v="-4671.9438"/>
  </r>
  <r>
    <s v="LDST"/>
    <x v="1"/>
    <x v="1"/>
    <n v="19.290800000000001"/>
    <n v="0"/>
    <n v="19.290800000000001"/>
  </r>
  <r>
    <s v="LDST"/>
    <x v="1"/>
    <x v="2"/>
    <n v="10.32"/>
    <n v="0"/>
    <n v="10.32"/>
  </r>
  <r>
    <s v="LDST"/>
    <x v="1"/>
    <x v="3"/>
    <n v="13.090199999999999"/>
    <n v="0"/>
    <n v="13.090199999999999"/>
  </r>
  <r>
    <s v="LDST"/>
    <x v="1"/>
    <x v="4"/>
    <n v="10.32"/>
    <n v="0"/>
    <n v="10.32"/>
  </r>
  <r>
    <s v="LDST"/>
    <x v="1"/>
    <x v="5"/>
    <n v="13.76"/>
    <n v="0"/>
    <n v="13.76"/>
  </r>
  <r>
    <s v="LDST"/>
    <x v="1"/>
    <x v="6"/>
    <n v="67.787300000000002"/>
    <n v="0"/>
    <n v="67.787300000000002"/>
  </r>
  <r>
    <s v="LDST"/>
    <x v="1"/>
    <x v="7"/>
    <n v="19906.659500000002"/>
    <n v="894.62750000000005"/>
    <n v="19012.032000000003"/>
  </r>
  <r>
    <s v="LDST"/>
    <x v="1"/>
    <x v="8"/>
    <n v="166.98580000000001"/>
    <n v="0"/>
    <n v="166.98580000000001"/>
  </r>
  <r>
    <s v="LDST"/>
    <x v="1"/>
    <x v="9"/>
    <n v="3.08"/>
    <n v="0"/>
    <n v="3.08"/>
  </r>
  <r>
    <s v="LDST"/>
    <x v="1"/>
    <x v="10"/>
    <n v="1485.0262"/>
    <n v="0"/>
    <n v="1485.0262"/>
  </r>
  <r>
    <s v="LDST"/>
    <x v="1"/>
    <x v="11"/>
    <n v="121.44970000000001"/>
    <n v="0"/>
    <n v="121.44970000000001"/>
  </r>
  <r>
    <s v="LDST"/>
    <x v="1"/>
    <x v="12"/>
    <n v="13496.477900000002"/>
    <n v="9909.7392"/>
    <n v="3586.7387000000017"/>
  </r>
  <r>
    <s v="LDST"/>
    <x v="1"/>
    <x v="13"/>
    <n v="1944.9837"/>
    <n v="947.66100000000006"/>
    <n v="997.32269999999994"/>
  </r>
  <r>
    <s v="LDST"/>
    <x v="1"/>
    <x v="14"/>
    <n v="5693.9710000000014"/>
    <n v="2139.3624"/>
    <n v="3554.6086000000014"/>
  </r>
  <r>
    <s v="LDST"/>
    <x v="1"/>
    <x v="15"/>
    <n v="757.91190000000006"/>
    <n v="0"/>
    <n v="757.91190000000006"/>
  </r>
  <r>
    <s v="LDST"/>
    <x v="1"/>
    <x v="16"/>
    <n v="327.43890000000005"/>
    <n v="0"/>
    <n v="327.43890000000005"/>
  </r>
  <r>
    <s v="LDST"/>
    <x v="1"/>
    <x v="17"/>
    <n v="2785.1079"/>
    <n v="0"/>
    <n v="2785.1079"/>
  </r>
  <r>
    <s v="LDST"/>
    <x v="1"/>
    <x v="18"/>
    <n v="1673.6216000000002"/>
    <n v="0"/>
    <n v="1673.6216000000002"/>
  </r>
  <r>
    <s v="LDST"/>
    <x v="1"/>
    <x v="19"/>
    <n v="1521.5151000000001"/>
    <n v="0"/>
    <n v="1521.5151000000001"/>
  </r>
  <r>
    <s v="LDST"/>
    <x v="1"/>
    <x v="20"/>
    <n v="545.08429999999987"/>
    <n v="0"/>
    <n v="545.08429999999987"/>
  </r>
  <r>
    <s v="LDST"/>
    <x v="1"/>
    <x v="21"/>
    <n v="277.83000000000004"/>
    <n v="0"/>
    <n v="277.83000000000004"/>
  </r>
  <r>
    <s v="LDST"/>
    <x v="1"/>
    <x v="22"/>
    <n v="486.6"/>
    <n v="0"/>
    <n v="486.6"/>
  </r>
  <r>
    <s v="LDST"/>
    <x v="1"/>
    <x v="23"/>
    <n v="3393.4269000000004"/>
    <n v="1823.2"/>
    <n v="1570.2269000000003"/>
  </r>
  <r>
    <s v="LDST"/>
    <x v="1"/>
    <x v="24"/>
    <n v="197.40179999999998"/>
    <n v="0"/>
    <n v="197.40179999999998"/>
  </r>
  <r>
    <s v="LDST"/>
    <x v="1"/>
    <x v="25"/>
    <n v="256.9307"/>
    <n v="0"/>
    <n v="256.9307"/>
  </r>
  <r>
    <s v="LDST"/>
    <x v="1"/>
    <x v="26"/>
    <n v="817.73220000000003"/>
    <n v="80.640699999999995"/>
    <n v="737.0915"/>
  </r>
  <r>
    <s v="LDST"/>
    <x v="1"/>
    <x v="27"/>
    <n v="468.92150000000004"/>
    <n v="75"/>
    <n v="393.92150000000004"/>
  </r>
  <r>
    <s v="LDST"/>
    <x v="1"/>
    <x v="28"/>
    <n v="60.933700000000002"/>
    <n v="0"/>
    <n v="60.933700000000002"/>
  </r>
  <r>
    <s v="LDST"/>
    <x v="1"/>
    <x v="29"/>
    <n v="6.4043999999999999"/>
    <n v="0"/>
    <n v="6.4043999999999999"/>
  </r>
  <r>
    <s v="LDST"/>
    <x v="1"/>
    <x v="30"/>
    <n v="260.99770000000001"/>
    <n v="197.56500000000003"/>
    <n v="63.432699999999983"/>
  </r>
  <r>
    <s v="LDST"/>
    <x v="1"/>
    <x v="31"/>
    <n v="176"/>
    <n v="0"/>
    <n v="176"/>
  </r>
  <r>
    <s v="LDST"/>
    <x v="1"/>
    <x v="32"/>
    <n v="1070.6811"/>
    <n v="791.09860000000003"/>
    <n v="279.58249999999998"/>
  </r>
  <r>
    <s v="LDST"/>
    <x v="1"/>
    <x v="33"/>
    <n v="221.41230000000002"/>
    <n v="0"/>
    <n v="221.41230000000002"/>
  </r>
  <r>
    <s v="LDST"/>
    <x v="1"/>
    <x v="34"/>
    <n v="235"/>
    <n v="0"/>
    <n v="235"/>
  </r>
  <r>
    <s v="LDST"/>
    <x v="1"/>
    <x v="35"/>
    <n v="95.81"/>
    <n v="11.200000000000001"/>
    <n v="84.61"/>
  </r>
  <r>
    <s v="LDST"/>
    <x v="1"/>
    <x v="36"/>
    <n v="1523.4143000000001"/>
    <n v="0"/>
    <n v="1523.4143000000001"/>
  </r>
  <r>
    <s v="LDST"/>
    <x v="1"/>
    <x v="37"/>
    <n v="2"/>
    <n v="0"/>
    <n v="2"/>
  </r>
  <r>
    <s v="LDST"/>
    <x v="1"/>
    <x v="39"/>
    <n v="251.60959999999997"/>
    <n v="69.600000000000009"/>
    <n v="182.00959999999998"/>
  </r>
  <r>
    <s v="LDST"/>
    <x v="1"/>
    <x v="40"/>
    <n v="48.206000000000003"/>
    <n v="0"/>
    <n v="48.206000000000003"/>
  </r>
  <r>
    <s v="LDST"/>
    <x v="1"/>
    <x v="41"/>
    <n v="9997.1320000000014"/>
    <n v="0"/>
    <n v="9997.1320000000014"/>
  </r>
  <r>
    <s v="LDST"/>
    <x v="1"/>
    <x v="42"/>
    <n v="4793.1040000000003"/>
    <n v="0"/>
    <n v="4793.1040000000003"/>
  </r>
  <r>
    <s v="LDST"/>
    <x v="1"/>
    <x v="44"/>
    <n v="0"/>
    <n v="30.792700000000004"/>
    <n v="-30.792700000000004"/>
  </r>
  <r>
    <s v="LDST"/>
    <x v="1"/>
    <x v="48"/>
    <n v="0"/>
    <n v="32566.383100000003"/>
    <n v="-32566.383100000003"/>
  </r>
  <r>
    <s v="LDTT"/>
    <x v="1"/>
    <x v="51"/>
    <n v="1760"/>
    <n v="0"/>
    <n v="1760"/>
  </r>
  <r>
    <s v="LDTT"/>
    <x v="1"/>
    <x v="52"/>
    <n v="1.6E-2"/>
    <n v="8.0000000000000002E-3"/>
    <n v="8.0000000000000002E-3"/>
  </r>
  <r>
    <s v="LDTT"/>
    <x v="1"/>
    <x v="54"/>
    <n v="679.9588"/>
    <n v="0"/>
    <n v="679.9588"/>
  </r>
  <r>
    <s v="LDTT"/>
    <x v="1"/>
    <x v="2"/>
    <n v="359.64060000000001"/>
    <n v="0"/>
    <n v="359.64060000000001"/>
  </r>
  <r>
    <s v="LDTT"/>
    <x v="1"/>
    <x v="55"/>
    <n v="172.6808"/>
    <n v="86.340400000000002"/>
    <n v="86.340400000000002"/>
  </r>
  <r>
    <s v="LDTT"/>
    <x v="1"/>
    <x v="56"/>
    <n v="57.558799999999998"/>
    <n v="28.779399999999999"/>
    <n v="28.779399999999999"/>
  </r>
  <r>
    <s v="LDTT"/>
    <x v="1"/>
    <x v="57"/>
    <n v="57.558799999999998"/>
    <n v="28.779399999999999"/>
    <n v="28.779399999999999"/>
  </r>
  <r>
    <s v="LDTT"/>
    <x v="1"/>
    <x v="58"/>
    <n v="49.336600000000004"/>
    <n v="24.668300000000002"/>
    <n v="24.668300000000002"/>
  </r>
  <r>
    <s v="LDTT"/>
    <x v="1"/>
    <x v="59"/>
    <n v="49.336600000000004"/>
    <n v="24.668300000000002"/>
    <n v="24.668300000000002"/>
  </r>
  <r>
    <s v="LDTT"/>
    <x v="1"/>
    <x v="60"/>
    <n v="123.34400000000001"/>
    <n v="61.672000000000004"/>
    <n v="61.672000000000004"/>
  </r>
  <r>
    <s v="LDTT"/>
    <x v="1"/>
    <x v="7"/>
    <n v="217182.34910000005"/>
    <n v="4899.3933999999999"/>
    <n v="212282.95570000005"/>
  </r>
  <r>
    <s v="LDTT"/>
    <x v="1"/>
    <x v="8"/>
    <n v="3488.8615999999997"/>
    <n v="0"/>
    <n v="3488.8615999999997"/>
  </r>
  <r>
    <s v="LDTT"/>
    <x v="1"/>
    <x v="9"/>
    <n v="12.96"/>
    <n v="0"/>
    <n v="12.96"/>
  </r>
  <r>
    <s v="LDTT"/>
    <x v="1"/>
    <x v="64"/>
    <n v="49.336600000000004"/>
    <n v="24.668300000000002"/>
    <n v="24.668300000000002"/>
  </r>
  <r>
    <s v="LDTT"/>
    <x v="1"/>
    <x v="12"/>
    <n v="63074.077799999999"/>
    <n v="51895.999800000005"/>
    <n v="11178.077999999994"/>
  </r>
  <r>
    <s v="LDTT"/>
    <x v="1"/>
    <x v="14"/>
    <n v="22224.812300000001"/>
    <n v="8862.8652999999995"/>
    <n v="13361.947000000002"/>
  </r>
  <r>
    <s v="LDTT"/>
    <x v="1"/>
    <x v="16"/>
    <n v="167.10000000000002"/>
    <n v="0"/>
    <n v="167.10000000000002"/>
  </r>
  <r>
    <s v="LDTT"/>
    <x v="1"/>
    <x v="17"/>
    <n v="1255.3144000000002"/>
    <n v="0"/>
    <n v="1255.3144000000002"/>
  </r>
  <r>
    <s v="LDTT"/>
    <x v="1"/>
    <x v="20"/>
    <n v="16.444399999999998"/>
    <n v="8.2221999999999991"/>
    <n v="8.2221999999999991"/>
  </r>
  <r>
    <s v="LDTT"/>
    <x v="1"/>
    <x v="28"/>
    <n v="49.334600000000002"/>
    <n v="24.667300000000001"/>
    <n v="24.667300000000001"/>
  </r>
  <r>
    <s v="LDTT"/>
    <x v="1"/>
    <x v="31"/>
    <n v="1350.1000000000001"/>
    <n v="1200"/>
    <n v="150.10000000000014"/>
  </r>
  <r>
    <s v="LDTT"/>
    <x v="1"/>
    <x v="32"/>
    <n v="2303.0396000000001"/>
    <n v="1410.4396000000002"/>
    <n v="892.59999999999991"/>
  </r>
  <r>
    <s v="LDTT"/>
    <x v="1"/>
    <x v="65"/>
    <n v="1700"/>
    <n v="1268.7"/>
    <n v="431.29999999999995"/>
  </r>
  <r>
    <s v="LDTT"/>
    <x v="1"/>
    <x v="33"/>
    <n v="196.65070000000003"/>
    <n v="0"/>
    <n v="196.65070000000003"/>
  </r>
  <r>
    <s v="LDTT"/>
    <x v="1"/>
    <x v="67"/>
    <n v="681.7527"/>
    <n v="110.76920000000001"/>
    <n v="570.98350000000005"/>
  </r>
  <r>
    <s v="LDTT"/>
    <x v="1"/>
    <x v="40"/>
    <n v="45.7"/>
    <n v="0"/>
    <n v="45.7"/>
  </r>
  <r>
    <s v="LDTT"/>
    <x v="1"/>
    <x v="41"/>
    <n v="3299.3"/>
    <n v="0"/>
    <n v="3299.3"/>
  </r>
  <r>
    <s v="LDTT"/>
    <x v="1"/>
    <x v="44"/>
    <n v="0"/>
    <n v="10932.400000000001"/>
    <n v="-10932.400000000001"/>
  </r>
  <r>
    <s v="LDTT"/>
    <x v="1"/>
    <x v="68"/>
    <n v="0"/>
    <n v="187928.63190000004"/>
    <n v="-187928.63190000004"/>
  </r>
  <r>
    <s v="LDST"/>
    <x v="2"/>
    <x v="7"/>
    <n v="18014.635000000002"/>
    <n v="486.26880000000006"/>
    <n v="17528.3662"/>
  </r>
  <r>
    <s v="LDST"/>
    <x v="2"/>
    <x v="8"/>
    <n v="2.25"/>
    <n v="0"/>
    <n v="2.25"/>
  </r>
  <r>
    <s v="LDST"/>
    <x v="2"/>
    <x v="9"/>
    <n v="3.08"/>
    <n v="0"/>
    <n v="3.08"/>
  </r>
  <r>
    <s v="LDST"/>
    <x v="2"/>
    <x v="10"/>
    <n v="1300.7592999999999"/>
    <n v="0"/>
    <n v="1300.7592999999999"/>
  </r>
  <r>
    <s v="LDST"/>
    <x v="2"/>
    <x v="11"/>
    <n v="91.187000000000012"/>
    <n v="0"/>
    <n v="91.187000000000012"/>
  </r>
  <r>
    <s v="LDST"/>
    <x v="2"/>
    <x v="12"/>
    <n v="7869.1099000000004"/>
    <n v="5631.0794000000005"/>
    <n v="2238.0304999999998"/>
  </r>
  <r>
    <s v="LDST"/>
    <x v="2"/>
    <x v="13"/>
    <n v="947.66100000000006"/>
    <n v="450.43580000000003"/>
    <n v="497.22520000000003"/>
  </r>
  <r>
    <s v="LDST"/>
    <x v="2"/>
    <x v="14"/>
    <n v="3874.6406000000006"/>
    <n v="2139.3624"/>
    <n v="1735.2782000000007"/>
  </r>
  <r>
    <s v="LDST"/>
    <x v="2"/>
    <x v="15"/>
    <n v="84.607200000000006"/>
    <n v="0"/>
    <n v="84.607200000000006"/>
  </r>
  <r>
    <s v="LDST"/>
    <x v="2"/>
    <x v="16"/>
    <n v="217.31040000000004"/>
    <n v="0"/>
    <n v="217.31040000000004"/>
  </r>
  <r>
    <s v="LDST"/>
    <x v="2"/>
    <x v="17"/>
    <n v="2148.1030999999998"/>
    <n v="0"/>
    <n v="2148.1030999999998"/>
  </r>
  <r>
    <s v="LDST"/>
    <x v="2"/>
    <x v="18"/>
    <n v="1304.4876000000002"/>
    <n v="0"/>
    <n v="1304.4876000000002"/>
  </r>
  <r>
    <s v="LDST"/>
    <x v="2"/>
    <x v="19"/>
    <n v="1240.2172"/>
    <n v="0"/>
    <n v="1240.2172"/>
  </r>
  <r>
    <s v="LDST"/>
    <x v="2"/>
    <x v="20"/>
    <n v="606.70490000000007"/>
    <n v="0"/>
    <n v="606.70490000000007"/>
  </r>
  <r>
    <s v="LDST"/>
    <x v="2"/>
    <x v="21"/>
    <n v="138.91500000000002"/>
    <n v="0"/>
    <n v="138.91500000000002"/>
  </r>
  <r>
    <s v="LDST"/>
    <x v="2"/>
    <x v="22"/>
    <n v="243.3"/>
    <n v="0"/>
    <n v="243.3"/>
  </r>
  <r>
    <s v="LDST"/>
    <x v="2"/>
    <x v="23"/>
    <n v="1535.2689000000003"/>
    <n v="911.6"/>
    <n v="623.66890000000024"/>
  </r>
  <r>
    <s v="LDST"/>
    <x v="2"/>
    <x v="24"/>
    <n v="144.79299999999998"/>
    <n v="0"/>
    <n v="144.79299999999998"/>
  </r>
  <r>
    <s v="LDST"/>
    <x v="2"/>
    <x v="25"/>
    <n v="67.134699999999995"/>
    <n v="0"/>
    <n v="67.134699999999995"/>
  </r>
  <r>
    <s v="LDST"/>
    <x v="2"/>
    <x v="26"/>
    <n v="215.41250000000002"/>
    <n v="53.169700000000006"/>
    <n v="162.24280000000002"/>
  </r>
  <r>
    <s v="LDST"/>
    <x v="2"/>
    <x v="27"/>
    <n v="268.92150000000004"/>
    <n v="75"/>
    <n v="193.92150000000004"/>
  </r>
  <r>
    <s v="LDST"/>
    <x v="2"/>
    <x v="28"/>
    <n v="60.933700000000002"/>
    <n v="0"/>
    <n v="60.933700000000002"/>
  </r>
  <r>
    <s v="LDST"/>
    <x v="2"/>
    <x v="29"/>
    <n v="6.4043999999999999"/>
    <n v="0"/>
    <n v="6.4043999999999999"/>
  </r>
  <r>
    <s v="LDST"/>
    <x v="2"/>
    <x v="30"/>
    <n v="157.29000000000002"/>
    <n v="103.7077"/>
    <n v="53.582300000000018"/>
  </r>
  <r>
    <s v="LDST"/>
    <x v="2"/>
    <x v="31"/>
    <n v="88"/>
    <n v="0"/>
    <n v="88"/>
  </r>
  <r>
    <s v="LDST"/>
    <x v="2"/>
    <x v="32"/>
    <n v="35"/>
    <n v="0"/>
    <n v="35"/>
  </r>
  <r>
    <s v="LDST"/>
    <x v="2"/>
    <x v="33"/>
    <n v="91.006900000000016"/>
    <n v="0"/>
    <n v="91.006900000000016"/>
  </r>
  <r>
    <s v="LDST"/>
    <x v="2"/>
    <x v="34"/>
    <n v="100"/>
    <n v="0"/>
    <n v="100"/>
  </r>
  <r>
    <s v="LDST"/>
    <x v="2"/>
    <x v="35"/>
    <n v="26.3"/>
    <n v="0"/>
    <n v="26.3"/>
  </r>
  <r>
    <s v="LDST"/>
    <x v="2"/>
    <x v="36"/>
    <n v="1438.5143"/>
    <n v="0"/>
    <n v="1438.5143"/>
  </r>
  <r>
    <s v="LDST"/>
    <x v="2"/>
    <x v="37"/>
    <n v="2"/>
    <n v="0"/>
    <n v="2"/>
  </r>
  <r>
    <s v="LDST"/>
    <x v="2"/>
    <x v="39"/>
    <n v="69.600000000000009"/>
    <n v="45.890100000000004"/>
    <n v="23.709900000000005"/>
  </r>
  <r>
    <s v="LDST"/>
    <x v="2"/>
    <x v="40"/>
    <n v="24.246000000000002"/>
    <n v="522.93799999999999"/>
    <n v="-498.69200000000001"/>
  </r>
  <r>
    <s v="LDST"/>
    <x v="2"/>
    <x v="41"/>
    <n v="7770.5450000000001"/>
    <n v="55685.15400000001"/>
    <n v="-47914.609000000011"/>
  </r>
  <r>
    <s v="LDST"/>
    <x v="2"/>
    <x v="42"/>
    <n v="2479.953"/>
    <n v="27252.595000000001"/>
    <n v="-24772.642"/>
  </r>
  <r>
    <s v="LDST"/>
    <x v="2"/>
    <x v="44"/>
    <n v="0"/>
    <n v="30.792700000000004"/>
    <n v="-30.792700000000004"/>
  </r>
  <r>
    <s v="LDST"/>
    <x v="2"/>
    <x v="48"/>
    <n v="0"/>
    <n v="32566.383100000003"/>
    <n v="-32566.383100000003"/>
  </r>
  <r>
    <s v="LDTT"/>
    <x v="2"/>
    <x v="51"/>
    <n v="880"/>
    <n v="0"/>
    <n v="880"/>
  </r>
  <r>
    <s v="LDTT"/>
    <x v="2"/>
    <x v="52"/>
    <n v="8.0000000000000002E-3"/>
    <n v="0"/>
    <n v="8.0000000000000002E-3"/>
  </r>
  <r>
    <s v="LDTT"/>
    <x v="2"/>
    <x v="54"/>
    <n v="81.863600000000005"/>
    <n v="0"/>
    <n v="81.863600000000005"/>
  </r>
  <r>
    <s v="LDTT"/>
    <x v="2"/>
    <x v="55"/>
    <n v="86.340400000000002"/>
    <n v="0"/>
    <n v="86.340400000000002"/>
  </r>
  <r>
    <s v="LDTT"/>
    <x v="2"/>
    <x v="56"/>
    <n v="28.779399999999999"/>
    <n v="0"/>
    <n v="28.779399999999999"/>
  </r>
  <r>
    <s v="LDTT"/>
    <x v="2"/>
    <x v="57"/>
    <n v="28.779399999999999"/>
    <n v="0"/>
    <n v="28.779399999999999"/>
  </r>
  <r>
    <s v="LDTT"/>
    <x v="2"/>
    <x v="58"/>
    <n v="24.668300000000002"/>
    <n v="0"/>
    <n v="24.668300000000002"/>
  </r>
  <r>
    <s v="LDTT"/>
    <x v="2"/>
    <x v="59"/>
    <n v="24.668300000000002"/>
    <n v="0"/>
    <n v="24.668300000000002"/>
  </r>
  <r>
    <s v="LDTT"/>
    <x v="2"/>
    <x v="60"/>
    <n v="61.672000000000004"/>
    <n v="0"/>
    <n v="61.672000000000004"/>
  </r>
  <r>
    <s v="LDTT"/>
    <x v="2"/>
    <x v="7"/>
    <n v="105459.04820000002"/>
    <n v="2724.6593000000003"/>
    <n v="102734.38890000002"/>
  </r>
  <r>
    <s v="LDTT"/>
    <x v="2"/>
    <x v="8"/>
    <n v="893.82580000000019"/>
    <n v="0"/>
    <n v="893.82580000000019"/>
  </r>
  <r>
    <s v="LDTT"/>
    <x v="2"/>
    <x v="9"/>
    <n v="2.2000000000000002"/>
    <n v="0"/>
    <n v="2.2000000000000002"/>
  </r>
  <r>
    <s v="LDTT"/>
    <x v="2"/>
    <x v="64"/>
    <n v="24.668300000000002"/>
    <n v="0"/>
    <n v="24.668300000000002"/>
  </r>
  <r>
    <s v="LDTT"/>
    <x v="2"/>
    <x v="12"/>
    <n v="34137.890599999999"/>
    <n v="28556.400000000001"/>
    <n v="5581.4905999999974"/>
  </r>
  <r>
    <s v="LDTT"/>
    <x v="2"/>
    <x v="14"/>
    <n v="14617.564200000001"/>
    <n v="8862.8652999999995"/>
    <n v="5754.6989000000012"/>
  </r>
  <r>
    <s v="LDTT"/>
    <x v="2"/>
    <x v="16"/>
    <n v="167.10000000000002"/>
    <n v="0"/>
    <n v="167.10000000000002"/>
  </r>
  <r>
    <s v="LDTT"/>
    <x v="2"/>
    <x v="20"/>
    <n v="8.2221999999999991"/>
    <n v="0"/>
    <n v="8.2221999999999991"/>
  </r>
  <r>
    <s v="LDTT"/>
    <x v="2"/>
    <x v="28"/>
    <n v="24.667300000000001"/>
    <n v="0"/>
    <n v="24.667300000000001"/>
  </r>
  <r>
    <s v="LDTT"/>
    <x v="2"/>
    <x v="31"/>
    <n v="150"/>
    <n v="0"/>
    <n v="150"/>
  </r>
  <r>
    <s v="LDTT"/>
    <x v="2"/>
    <x v="32"/>
    <n v="1953.0396000000001"/>
    <n v="0"/>
    <n v="1953.0396000000001"/>
  </r>
  <r>
    <s v="LDTT"/>
    <x v="2"/>
    <x v="65"/>
    <n v="1700"/>
    <n v="1410.4396000000002"/>
    <n v="289.56039999999985"/>
  </r>
  <r>
    <s v="LDTT"/>
    <x v="2"/>
    <x v="33"/>
    <n v="63.115900000000003"/>
    <n v="0"/>
    <n v="63.115900000000003"/>
  </r>
  <r>
    <s v="LDTT"/>
    <x v="2"/>
    <x v="67"/>
    <n v="168"/>
    <n v="110.76920000000001"/>
    <n v="57.230799999999988"/>
  </r>
  <r>
    <s v="LDTT"/>
    <x v="2"/>
    <x v="40"/>
    <n v="45.7"/>
    <n v="0"/>
    <n v="45.7"/>
  </r>
  <r>
    <s v="LDTT"/>
    <x v="2"/>
    <x v="41"/>
    <n v="3299.3"/>
    <n v="0"/>
    <n v="3299.3"/>
  </r>
  <r>
    <s v="LDTT"/>
    <x v="2"/>
    <x v="68"/>
    <n v="0"/>
    <n v="187928.63190000004"/>
    <n v="-187928.6319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A65D3-8361-4481-96F3-87FE0CCD6EFD}" name="Tableau croisé dynamique7" cacheId="52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Analytique">
  <location ref="A2:E77" firstHeaderRow="1" firstDataRow="4" firstDataCol="1"/>
  <pivotFields count="8">
    <pivotField showAll="0"/>
    <pivotField axis="axisCol" numFmtId="14" showAll="0">
      <items count="4">
        <item x="2"/>
        <item x="1"/>
        <item x="0"/>
        <item t="default"/>
      </items>
    </pivotField>
    <pivotField axis="axisRow" showAll="0">
      <items count="72">
        <item x="50"/>
        <item x="51"/>
        <item x="0"/>
        <item x="52"/>
        <item x="53"/>
        <item x="1"/>
        <item x="54"/>
        <item x="2"/>
        <item x="3"/>
        <item x="4"/>
        <item x="5"/>
        <item x="6"/>
        <item x="55"/>
        <item x="56"/>
        <item x="57"/>
        <item x="58"/>
        <item x="59"/>
        <item x="60"/>
        <item x="7"/>
        <item x="61"/>
        <item x="62"/>
        <item x="63"/>
        <item x="8"/>
        <item x="9"/>
        <item x="6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65"/>
        <item x="66"/>
        <item x="33"/>
        <item x="34"/>
        <item x="35"/>
        <item x="36"/>
        <item x="37"/>
        <item x="38"/>
        <item x="39"/>
        <item x="67"/>
        <item x="40"/>
        <item x="41"/>
        <item x="42"/>
        <item x="43"/>
        <item x="44"/>
        <item x="45"/>
        <item x="46"/>
        <item x="47"/>
        <item x="48"/>
        <item x="68"/>
        <item x="69"/>
        <item x="49"/>
        <item x="70"/>
        <item t="default"/>
      </items>
    </pivotField>
    <pivotField numFmtId="164" showAll="0"/>
    <pivotField numFmtId="164" showAll="0"/>
    <pivotField dataField="1" numFmtId="164"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3">
    <field x="7"/>
    <field x="6"/>
    <field x="1"/>
  </colFields>
  <colItems count="4">
    <i>
      <x v="1"/>
    </i>
    <i>
      <x v="2"/>
    </i>
    <i>
      <x v="3"/>
    </i>
    <i t="grand">
      <x/>
    </i>
  </colItems>
  <dataFields count="1">
    <dataField name="Somme de Solde" fld="5" baseField="0" baseItem="0"/>
  </dataFields>
  <formats count="6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7" type="button" dataOnly="0" labelOnly="1" outline="0" axis="axisCol" fieldPosition="0"/>
    </format>
    <format dxfId="4">
      <pivotArea field="6" type="button" dataOnly="0" labelOnly="1" outline="0" axis="axisCol" fieldPosition="1"/>
    </format>
    <format dxfId="5">
      <pivotArea field="1" type="button" dataOnly="0" labelOnly="1" outline="0" axis="axisCol" fieldPosition="2"/>
    </format>
    <format dxfId="6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2" count="2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10">
      <pivotArea dataOnly="0" labelOnly="1" grandRow="1" outline="0" fieldPosition="0"/>
    </format>
    <format dxfId="11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12">
      <pivotArea dataOnly="0" labelOnly="1" grandCol="1" outline="0" fieldPosition="0"/>
    </format>
    <format dxfId="13">
      <pivotArea collapsedLevelsAreSubtotals="1" fieldPosition="0">
        <references count="1">
          <reference field="2" count="0"/>
        </references>
      </pivotArea>
    </format>
    <format dxfId="1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fieldPosition="0">
        <references count="1">
          <reference field="2" count="2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16">
      <pivotArea collapsedLevelsAreSubtotals="1" fieldPosition="0">
        <references count="1">
          <reference field="2" count="1">
            <x v="22"/>
          </reference>
        </references>
      </pivotArea>
    </format>
    <format dxfId="17">
      <pivotArea dataOnly="0" labelOnly="1" fieldPosition="0">
        <references count="1">
          <reference field="2" count="1">
            <x v="22"/>
          </reference>
        </references>
      </pivotArea>
    </format>
    <format dxfId="18">
      <pivotArea collapsedLevelsAreSubtotals="1" fieldPosition="0">
        <references count="1">
          <reference field="2" count="1">
            <x v="23"/>
          </reference>
        </references>
      </pivotArea>
    </format>
    <format dxfId="19">
      <pivotArea dataOnly="0" labelOnly="1" fieldPosition="0">
        <references count="1">
          <reference field="2" count="1">
            <x v="23"/>
          </reference>
        </references>
      </pivotArea>
    </format>
    <format dxfId="20">
      <pivotArea collapsedLevelsAreSubtotals="1" fieldPosition="0">
        <references count="1">
          <reference field="2" count="1">
            <x v="26"/>
          </reference>
        </references>
      </pivotArea>
    </format>
    <format dxfId="21">
      <pivotArea dataOnly="0" labelOnly="1" fieldPosition="0">
        <references count="1">
          <reference field="2" count="1">
            <x v="26"/>
          </reference>
        </references>
      </pivotArea>
    </format>
    <format dxfId="22">
      <pivotArea collapsedLevelsAreSubtotals="1" fieldPosition="0">
        <references count="1">
          <reference field="2" count="1">
            <x v="28"/>
          </reference>
        </references>
      </pivotArea>
    </format>
    <format dxfId="23">
      <pivotArea dataOnly="0" labelOnly="1" fieldPosition="0">
        <references count="1">
          <reference field="2" count="1">
            <x v="28"/>
          </reference>
        </references>
      </pivotArea>
    </format>
    <format dxfId="24">
      <pivotArea collapsedLevelsAreSubtotals="1" fieldPosition="0">
        <references count="1">
          <reference field="2" count="2">
            <x v="29"/>
            <x v="30"/>
          </reference>
        </references>
      </pivotArea>
    </format>
    <format dxfId="25">
      <pivotArea dataOnly="0" labelOnly="1" fieldPosition="0">
        <references count="1">
          <reference field="2" count="2">
            <x v="29"/>
            <x v="30"/>
          </reference>
        </references>
      </pivotArea>
    </format>
    <format dxfId="26">
      <pivotArea collapsedLevelsAreSubtotals="1" fieldPosition="0">
        <references count="1">
          <reference field="2" count="1">
            <x v="31"/>
          </reference>
        </references>
      </pivotArea>
    </format>
    <format dxfId="27">
      <pivotArea dataOnly="0" labelOnly="1" fieldPosition="0">
        <references count="1">
          <reference field="2" count="1">
            <x v="31"/>
          </reference>
        </references>
      </pivotArea>
    </format>
    <format dxfId="28">
      <pivotArea collapsedLevelsAreSubtotals="1" fieldPosition="0">
        <references count="1">
          <reference field="2" count="1">
            <x v="36"/>
          </reference>
        </references>
      </pivotArea>
    </format>
    <format dxfId="29">
      <pivotArea dataOnly="0" labelOnly="1" fieldPosition="0">
        <references count="1">
          <reference field="2" count="1">
            <x v="36"/>
          </reference>
        </references>
      </pivotArea>
    </format>
    <format dxfId="30">
      <pivotArea collapsedLevelsAreSubtotals="1" fieldPosition="0">
        <references count="1">
          <reference field="2" count="6">
            <x v="37"/>
            <x v="38"/>
            <x v="39"/>
            <x v="40"/>
            <x v="41"/>
            <x v="42"/>
          </reference>
        </references>
      </pivotArea>
    </format>
    <format dxfId="31">
      <pivotArea dataOnly="0" labelOnly="1" fieldPosition="0">
        <references count="1">
          <reference field="2" count="6">
            <x v="37"/>
            <x v="38"/>
            <x v="39"/>
            <x v="40"/>
            <x v="41"/>
            <x v="42"/>
          </reference>
        </references>
      </pivotArea>
    </format>
    <format dxfId="32">
      <pivotArea collapsedLevelsAreSubtotals="1" fieldPosition="0">
        <references count="1">
          <reference field="2" count="2">
            <x v="43"/>
            <x v="44"/>
          </reference>
        </references>
      </pivotArea>
    </format>
    <format dxfId="33">
      <pivotArea dataOnly="0" labelOnly="1" fieldPosition="0">
        <references count="1">
          <reference field="2" count="2">
            <x v="43"/>
            <x v="44"/>
          </reference>
        </references>
      </pivotArea>
    </format>
    <format dxfId="34">
      <pivotArea collapsedLevelsAreSubtotals="1" fieldPosition="0">
        <references count="1">
          <reference field="2" count="1">
            <x v="43"/>
          </reference>
        </references>
      </pivotArea>
    </format>
    <format dxfId="35">
      <pivotArea dataOnly="0" labelOnly="1" fieldPosition="0">
        <references count="1">
          <reference field="2" count="1">
            <x v="43"/>
          </reference>
        </references>
      </pivotArea>
    </format>
    <format dxfId="36">
      <pivotArea collapsedLevelsAreSubtotals="1" fieldPosition="0">
        <references count="1">
          <reference field="2" count="4">
            <x v="45"/>
            <x v="46"/>
            <x v="47"/>
            <x v="48"/>
          </reference>
        </references>
      </pivotArea>
    </format>
    <format dxfId="37">
      <pivotArea dataOnly="0" labelOnly="1" fieldPosition="0">
        <references count="1">
          <reference field="2" count="4">
            <x v="45"/>
            <x v="46"/>
            <x v="47"/>
            <x v="48"/>
          </reference>
        </references>
      </pivotArea>
    </format>
    <format dxfId="38">
      <pivotArea collapsedLevelsAreSubtotals="1" fieldPosition="0">
        <references count="1">
          <reference field="2" count="2">
            <x v="55"/>
            <x v="56"/>
          </reference>
        </references>
      </pivotArea>
    </format>
    <format dxfId="39">
      <pivotArea dataOnly="0" labelOnly="1" fieldPosition="0">
        <references count="1">
          <reference field="2" count="2">
            <x v="55"/>
            <x v="56"/>
          </reference>
        </references>
      </pivotArea>
    </format>
    <format dxfId="40">
      <pivotArea collapsedLevelsAreSubtotals="1" fieldPosition="0">
        <references count="1">
          <reference field="2" count="1">
            <x v="49"/>
          </reference>
        </references>
      </pivotArea>
    </format>
    <format dxfId="41">
      <pivotArea dataOnly="0" labelOnly="1" fieldPosition="0">
        <references count="1">
          <reference field="2" count="1">
            <x v="49"/>
          </reference>
        </references>
      </pivotArea>
    </format>
    <format dxfId="42">
      <pivotArea collapsedLevelsAreSubtotals="1" fieldPosition="0">
        <references count="1">
          <reference field="2" count="5">
            <x v="50"/>
            <x v="51"/>
            <x v="52"/>
            <x v="53"/>
            <x v="54"/>
          </reference>
        </references>
      </pivotArea>
    </format>
    <format dxfId="43">
      <pivotArea dataOnly="0" labelOnly="1" fieldPosition="0">
        <references count="1">
          <reference field="2" count="5">
            <x v="50"/>
            <x v="51"/>
            <x v="52"/>
            <x v="53"/>
            <x v="54"/>
          </reference>
        </references>
      </pivotArea>
    </format>
    <format dxfId="44">
      <pivotArea collapsedLevelsAreSubtotals="1" fieldPosition="0">
        <references count="1">
          <reference field="2" count="1">
            <x v="57"/>
          </reference>
        </references>
      </pivotArea>
    </format>
    <format dxfId="45">
      <pivotArea dataOnly="0" labelOnly="1" fieldPosition="0">
        <references count="1">
          <reference field="2" count="1">
            <x v="57"/>
          </reference>
        </references>
      </pivotArea>
    </format>
    <format dxfId="46">
      <pivotArea collapsedLevelsAreSubtotals="1" fieldPosition="0">
        <references count="1">
          <reference field="2" count="1">
            <x v="58"/>
          </reference>
        </references>
      </pivotArea>
    </format>
    <format dxfId="47">
      <pivotArea dataOnly="0" labelOnly="1" fieldPosition="0">
        <references count="1">
          <reference field="2" count="1">
            <x v="58"/>
          </reference>
        </references>
      </pivotArea>
    </format>
    <format dxfId="48">
      <pivotArea collapsedLevelsAreSubtotals="1" fieldPosition="0">
        <references count="1">
          <reference field="2" count="2">
            <x v="59"/>
            <x v="60"/>
          </reference>
        </references>
      </pivotArea>
    </format>
    <format dxfId="49">
      <pivotArea dataOnly="0" labelOnly="1" fieldPosition="0">
        <references count="1">
          <reference field="2" count="2">
            <x v="59"/>
            <x v="60"/>
          </reference>
        </references>
      </pivotArea>
    </format>
    <format dxfId="50">
      <pivotArea collapsedLevelsAreSubtotals="1" fieldPosition="0">
        <references count="1">
          <reference field="2" count="1">
            <x v="61"/>
          </reference>
        </references>
      </pivotArea>
    </format>
    <format dxfId="51">
      <pivotArea dataOnly="0" labelOnly="1" fieldPosition="0">
        <references count="1">
          <reference field="2" count="1">
            <x v="61"/>
          </reference>
        </references>
      </pivotArea>
    </format>
    <format dxfId="52">
      <pivotArea collapsedLevelsAreSubtotals="1" fieldPosition="0">
        <references count="1">
          <reference field="2" count="9"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53">
      <pivotArea dataOnly="0" labelOnly="1" fieldPosition="0">
        <references count="1">
          <reference field="2" count="9"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54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55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56">
      <pivotArea collapsedLevelsAreSubtotals="1" fieldPosition="0">
        <references count="1">
          <reference field="2" count="19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57">
      <pivotArea dataOnly="0" labelOnly="1" fieldPosition="0">
        <references count="1">
          <reference field="2" count="19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58">
      <pivotArea collapsedLevelsAreSubtotals="1" fieldPosition="0">
        <references count="1">
          <reference field="2" count="1">
            <x v="21"/>
          </reference>
        </references>
      </pivotArea>
    </format>
    <format dxfId="59">
      <pivotArea dataOnly="0" labelOnly="1" fieldPosition="0">
        <references count="1">
          <reference field="2" count="1">
            <x v="21"/>
          </reference>
        </references>
      </pivotArea>
    </format>
    <format dxfId="60">
      <pivotArea collapsedLevelsAreSubtotals="1" fieldPosition="0">
        <references count="1">
          <reference field="2" count="2">
            <x v="24"/>
            <x v="25"/>
          </reference>
        </references>
      </pivotArea>
    </format>
    <format dxfId="61">
      <pivotArea dataOnly="0" labelOnly="1" fieldPosition="0">
        <references count="1">
          <reference field="2" count="2">
            <x v="24"/>
            <x v="25"/>
          </reference>
        </references>
      </pivotArea>
    </format>
    <format dxfId="62">
      <pivotArea collapsedLevelsAreSubtotals="1" fieldPosition="0">
        <references count="1">
          <reference field="2" count="1">
            <x v="27"/>
          </reference>
        </references>
      </pivotArea>
    </format>
    <format dxfId="63">
      <pivotArea dataOnly="0" labelOnly="1" fieldPosition="0">
        <references count="1">
          <reference field="2" count="1">
            <x v="27"/>
          </reference>
        </references>
      </pivotArea>
    </format>
    <format dxfId="64">
      <pivotArea collapsedLevelsAreSubtotals="1" fieldPosition="0">
        <references count="1">
          <reference field="2" count="4">
            <x v="32"/>
            <x v="33"/>
            <x v="34"/>
            <x v="35"/>
          </reference>
        </references>
      </pivotArea>
    </format>
    <format dxfId="65">
      <pivotArea dataOnly="0" labelOnly="1" fieldPosition="0">
        <references count="1">
          <reference field="2" count="4">
            <x v="32"/>
            <x v="33"/>
            <x v="34"/>
            <x v="35"/>
          </reference>
        </references>
      </pivotArea>
    </format>
    <format dxfId="66">
      <pivotArea collapsedLevelsAreSubtotals="1" fieldPosition="0">
        <references count="1">
          <reference field="2" count="4">
            <x v="32"/>
            <x v="33"/>
            <x v="34"/>
            <x v="35"/>
          </reference>
        </references>
      </pivotArea>
    </format>
    <format dxfId="67">
      <pivotArea dataOnly="0" labelOnly="1" fieldPosition="0">
        <references count="1">
          <reference field="2" count="4">
            <x v="32"/>
            <x v="33"/>
            <x v="34"/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D145-F0DB-49B7-AF7A-F6E96F19DC79}">
  <dimension ref="A1:H225"/>
  <sheetViews>
    <sheetView tabSelected="1" workbookViewId="0">
      <selection activeCell="G2" sqref="G2"/>
    </sheetView>
  </sheetViews>
  <sheetFormatPr defaultColWidth="11.42578125" defaultRowHeight="14.45"/>
  <cols>
    <col min="1" max="1" width="6.5703125" style="1" customWidth="1"/>
    <col min="2" max="3" width="10.85546875" style="1"/>
    <col min="4" max="4" width="13.85546875" style="1" customWidth="1"/>
    <col min="5" max="5" width="18.85546875" style="1" customWidth="1"/>
    <col min="6" max="6" width="13.140625" style="1" bestFit="1" customWidth="1"/>
    <col min="7" max="8" width="10.85546875" style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2" t="s">
        <v>6</v>
      </c>
      <c r="B2" s="3">
        <v>45382</v>
      </c>
      <c r="C2" s="2" t="s">
        <v>7</v>
      </c>
      <c r="D2" s="2">
        <v>64158.951800000003</v>
      </c>
      <c r="E2" s="2">
        <v>0</v>
      </c>
      <c r="F2" s="2">
        <f>D2-E2</f>
        <v>64158.951800000003</v>
      </c>
    </row>
    <row r="3" spans="1:6" ht="15">
      <c r="A3" s="2" t="s">
        <v>6</v>
      </c>
      <c r="B3" s="3">
        <v>45382</v>
      </c>
      <c r="C3" s="19" t="s">
        <v>8</v>
      </c>
      <c r="D3" s="2">
        <v>19.290800000000001</v>
      </c>
      <c r="E3" s="2">
        <v>0</v>
      </c>
      <c r="F3" s="2">
        <f>D3-E3</f>
        <v>19.290800000000001</v>
      </c>
    </row>
    <row r="4" spans="1:6">
      <c r="A4" s="2" t="s">
        <v>6</v>
      </c>
      <c r="B4" s="3">
        <v>45382</v>
      </c>
      <c r="C4" s="2" t="s">
        <v>9</v>
      </c>
      <c r="D4" s="2">
        <v>23.19</v>
      </c>
      <c r="E4" s="2">
        <v>0</v>
      </c>
      <c r="F4" s="2">
        <f>D4-E4</f>
        <v>23.19</v>
      </c>
    </row>
    <row r="5" spans="1:6">
      <c r="A5" s="2" t="s">
        <v>6</v>
      </c>
      <c r="B5" s="3">
        <v>45382</v>
      </c>
      <c r="C5" s="2" t="s">
        <v>10</v>
      </c>
      <c r="D5" s="2">
        <v>13.090199999999999</v>
      </c>
      <c r="E5" s="2">
        <v>0</v>
      </c>
      <c r="F5" s="2">
        <f>D5-E5</f>
        <v>13.090199999999999</v>
      </c>
    </row>
    <row r="6" spans="1:6">
      <c r="A6" s="2" t="s">
        <v>6</v>
      </c>
      <c r="B6" s="3">
        <v>45382</v>
      </c>
      <c r="C6" s="2" t="s">
        <v>11</v>
      </c>
      <c r="D6" s="2">
        <v>23.19</v>
      </c>
      <c r="E6" s="2">
        <v>0</v>
      </c>
      <c r="F6" s="2">
        <f>D6-E6</f>
        <v>23.19</v>
      </c>
    </row>
    <row r="7" spans="1:6">
      <c r="A7" s="2" t="s">
        <v>6</v>
      </c>
      <c r="B7" s="3">
        <v>45382</v>
      </c>
      <c r="C7" s="2" t="s">
        <v>12</v>
      </c>
      <c r="D7" s="2">
        <v>30.92</v>
      </c>
      <c r="E7" s="2">
        <v>0</v>
      </c>
      <c r="F7" s="2">
        <f>D7-E7</f>
        <v>30.92</v>
      </c>
    </row>
    <row r="8" spans="1:6">
      <c r="A8" s="2" t="s">
        <v>6</v>
      </c>
      <c r="B8" s="3">
        <v>45382</v>
      </c>
      <c r="C8" s="2" t="s">
        <v>13</v>
      </c>
      <c r="D8" s="2">
        <v>339.46870000000007</v>
      </c>
      <c r="E8" s="2">
        <v>652.47349999999994</v>
      </c>
      <c r="F8" s="2">
        <f>D8-E8</f>
        <v>-313.00479999999988</v>
      </c>
    </row>
    <row r="9" spans="1:6">
      <c r="A9" s="2" t="s">
        <v>6</v>
      </c>
      <c r="B9" s="3">
        <v>45382</v>
      </c>
      <c r="C9" s="2" t="s">
        <v>14</v>
      </c>
      <c r="D9" s="2">
        <v>79139.767300000007</v>
      </c>
      <c r="E9" s="2">
        <v>8454.7560999999987</v>
      </c>
      <c r="F9" s="2">
        <f>D9-E9</f>
        <v>70685.011200000008</v>
      </c>
    </row>
    <row r="10" spans="1:6">
      <c r="A10" s="2" t="s">
        <v>6</v>
      </c>
      <c r="B10" s="3">
        <v>45382</v>
      </c>
      <c r="C10" s="2" t="s">
        <v>15</v>
      </c>
      <c r="D10" s="2">
        <v>388.43690000000004</v>
      </c>
      <c r="E10" s="2">
        <v>0</v>
      </c>
      <c r="F10" s="2">
        <f>D10-E10</f>
        <v>388.43690000000004</v>
      </c>
    </row>
    <row r="11" spans="1:6">
      <c r="A11" s="2" t="s">
        <v>6</v>
      </c>
      <c r="B11" s="3">
        <v>45382</v>
      </c>
      <c r="C11" s="2" t="s">
        <v>16</v>
      </c>
      <c r="D11" s="2">
        <v>3.08</v>
      </c>
      <c r="E11" s="2">
        <v>0</v>
      </c>
      <c r="F11" s="2">
        <f>D11-E11</f>
        <v>3.08</v>
      </c>
    </row>
    <row r="12" spans="1:6">
      <c r="A12" s="2" t="s">
        <v>6</v>
      </c>
      <c r="B12" s="3">
        <v>45382</v>
      </c>
      <c r="C12" s="2" t="s">
        <v>17</v>
      </c>
      <c r="D12" s="2">
        <v>5026.6263000000008</v>
      </c>
      <c r="E12" s="2">
        <v>1207.8335999999999</v>
      </c>
      <c r="F12" s="2">
        <f>D12-E12</f>
        <v>3818.7927000000009</v>
      </c>
    </row>
    <row r="13" spans="1:6">
      <c r="A13" s="2" t="s">
        <v>6</v>
      </c>
      <c r="B13" s="3">
        <v>45382</v>
      </c>
      <c r="C13" s="2" t="s">
        <v>18</v>
      </c>
      <c r="D13" s="2">
        <v>91.187000000000012</v>
      </c>
      <c r="E13" s="2">
        <v>0</v>
      </c>
      <c r="F13" s="2">
        <f>D13-E13</f>
        <v>91.187000000000012</v>
      </c>
    </row>
    <row r="14" spans="1:6">
      <c r="A14" s="2" t="s">
        <v>6</v>
      </c>
      <c r="B14" s="3">
        <v>45382</v>
      </c>
      <c r="C14" s="2" t="s">
        <v>19</v>
      </c>
      <c r="D14" s="2">
        <v>17856.237100000002</v>
      </c>
      <c r="E14" s="2">
        <v>13796.909299999999</v>
      </c>
      <c r="F14" s="2">
        <f>D14-E14</f>
        <v>4059.3278000000028</v>
      </c>
    </row>
    <row r="15" spans="1:6">
      <c r="A15" s="2" t="s">
        <v>6</v>
      </c>
      <c r="B15" s="3">
        <v>45382</v>
      </c>
      <c r="C15" s="2" t="s">
        <v>20</v>
      </c>
      <c r="D15" s="2">
        <v>2724.5958000000005</v>
      </c>
      <c r="E15" s="2">
        <v>1212.1610000000001</v>
      </c>
      <c r="F15" s="2">
        <f>D15-E15</f>
        <v>1512.4348000000005</v>
      </c>
    </row>
    <row r="16" spans="1:6">
      <c r="A16" s="2" t="s">
        <v>6</v>
      </c>
      <c r="B16" s="3">
        <v>45382</v>
      </c>
      <c r="C16" s="2" t="s">
        <v>21</v>
      </c>
      <c r="D16" s="2">
        <v>7607.9869000000008</v>
      </c>
      <c r="E16" s="2">
        <v>2139.3624</v>
      </c>
      <c r="F16" s="2">
        <f>D16-E16</f>
        <v>5468.6245000000008</v>
      </c>
    </row>
    <row r="17" spans="1:6">
      <c r="A17" s="2" t="s">
        <v>6</v>
      </c>
      <c r="B17" s="3">
        <v>45382</v>
      </c>
      <c r="C17" s="2" t="s">
        <v>22</v>
      </c>
      <c r="D17" s="2">
        <v>903.0252999999999</v>
      </c>
      <c r="E17" s="2">
        <v>0</v>
      </c>
      <c r="F17" s="2">
        <f>D17-E17</f>
        <v>903.0252999999999</v>
      </c>
    </row>
    <row r="18" spans="1:6">
      <c r="A18" s="2" t="s">
        <v>6</v>
      </c>
      <c r="B18" s="3">
        <v>45382</v>
      </c>
      <c r="C18" s="2" t="s">
        <v>23</v>
      </c>
      <c r="D18" s="2">
        <v>327.43890000000005</v>
      </c>
      <c r="E18" s="2">
        <v>0</v>
      </c>
      <c r="F18" s="2">
        <f>D18-E18</f>
        <v>327.43890000000005</v>
      </c>
    </row>
    <row r="19" spans="1:6">
      <c r="A19" s="2" t="s">
        <v>6</v>
      </c>
      <c r="B19" s="3">
        <v>45382</v>
      </c>
      <c r="C19" s="2" t="s">
        <v>24</v>
      </c>
      <c r="D19" s="2">
        <v>10825.0846</v>
      </c>
      <c r="E19" s="2">
        <v>8019.8152000000009</v>
      </c>
      <c r="F19" s="2">
        <f>D19-E19</f>
        <v>2805.2693999999992</v>
      </c>
    </row>
    <row r="20" spans="1:6">
      <c r="A20" s="2" t="s">
        <v>6</v>
      </c>
      <c r="B20" s="3">
        <v>45382</v>
      </c>
      <c r="C20" s="2" t="s">
        <v>25</v>
      </c>
      <c r="D20" s="2">
        <v>6006.4438999999993</v>
      </c>
      <c r="E20" s="2">
        <v>3085.9235000000003</v>
      </c>
      <c r="F20" s="2">
        <f>D20-E20</f>
        <v>2920.520399999999</v>
      </c>
    </row>
    <row r="21" spans="1:6">
      <c r="A21" s="2" t="s">
        <v>6</v>
      </c>
      <c r="B21" s="3">
        <v>45382</v>
      </c>
      <c r="C21" s="2" t="s">
        <v>26</v>
      </c>
      <c r="D21" s="2">
        <v>5263.1398999999992</v>
      </c>
      <c r="E21" s="2">
        <v>2202.2271000000001</v>
      </c>
      <c r="F21" s="2">
        <f>D21-E21</f>
        <v>3060.9127999999992</v>
      </c>
    </row>
    <row r="22" spans="1:6">
      <c r="A22" s="2" t="s">
        <v>6</v>
      </c>
      <c r="B22" s="3">
        <v>45382</v>
      </c>
      <c r="C22" s="2" t="s">
        <v>27</v>
      </c>
      <c r="D22" s="2">
        <v>5641.8874000000005</v>
      </c>
      <c r="E22" s="2">
        <v>7522.2142000000022</v>
      </c>
      <c r="F22" s="2">
        <f>D22-E22</f>
        <v>-1880.3268000000016</v>
      </c>
    </row>
    <row r="23" spans="1:6">
      <c r="A23" s="2" t="s">
        <v>6</v>
      </c>
      <c r="B23" s="3">
        <v>45382</v>
      </c>
      <c r="C23" s="2" t="s">
        <v>28</v>
      </c>
      <c r="D23" s="2">
        <v>416.74500000000012</v>
      </c>
      <c r="E23" s="2">
        <v>0</v>
      </c>
      <c r="F23" s="2">
        <f>D23-E23</f>
        <v>416.74500000000012</v>
      </c>
    </row>
    <row r="24" spans="1:6">
      <c r="A24" s="2" t="s">
        <v>6</v>
      </c>
      <c r="B24" s="3">
        <v>45382</v>
      </c>
      <c r="C24" s="2" t="s">
        <v>29</v>
      </c>
      <c r="D24" s="2">
        <v>3346.9684000000002</v>
      </c>
      <c r="E24" s="2">
        <v>2919.6000000000004</v>
      </c>
      <c r="F24" s="2">
        <f>D24-E24</f>
        <v>427.36839999999984</v>
      </c>
    </row>
    <row r="25" spans="1:6">
      <c r="A25" s="2" t="s">
        <v>6</v>
      </c>
      <c r="B25" s="3">
        <v>45382</v>
      </c>
      <c r="C25" s="2" t="s">
        <v>30</v>
      </c>
      <c r="D25" s="2">
        <v>4327.9269000000004</v>
      </c>
      <c r="E25" s="2">
        <v>1823.2</v>
      </c>
      <c r="F25" s="2">
        <f>D25-E25</f>
        <v>2504.7269000000006</v>
      </c>
    </row>
    <row r="26" spans="1:6">
      <c r="A26" s="2" t="s">
        <v>6</v>
      </c>
      <c r="B26" s="3">
        <v>45382</v>
      </c>
      <c r="C26" s="2" t="s">
        <v>31</v>
      </c>
      <c r="D26" s="2">
        <v>274.73779999999999</v>
      </c>
      <c r="E26" s="2">
        <v>0</v>
      </c>
      <c r="F26" s="2">
        <f>D26-E26</f>
        <v>274.73779999999999</v>
      </c>
    </row>
    <row r="27" spans="1:6">
      <c r="A27" s="2" t="s">
        <v>6</v>
      </c>
      <c r="B27" s="3">
        <v>45382</v>
      </c>
      <c r="C27" s="2" t="s">
        <v>32</v>
      </c>
      <c r="D27" s="2">
        <v>311.67070000000001</v>
      </c>
      <c r="E27" s="2">
        <v>0</v>
      </c>
      <c r="F27" s="2">
        <f>D27-E27</f>
        <v>311.67070000000001</v>
      </c>
    </row>
    <row r="28" spans="1:6">
      <c r="A28" s="2" t="s">
        <v>6</v>
      </c>
      <c r="B28" s="3">
        <v>45382</v>
      </c>
      <c r="C28" s="2" t="s">
        <v>33</v>
      </c>
      <c r="D28" s="2">
        <v>1964.7458999999999</v>
      </c>
      <c r="E28" s="2">
        <v>80.640699999999995</v>
      </c>
      <c r="F28" s="2">
        <f>D28-E28</f>
        <v>1884.1052</v>
      </c>
    </row>
    <row r="29" spans="1:6">
      <c r="A29" s="2" t="s">
        <v>6</v>
      </c>
      <c r="B29" s="3">
        <v>45382</v>
      </c>
      <c r="C29" s="2" t="s">
        <v>34</v>
      </c>
      <c r="D29" s="2">
        <v>581.90809999999999</v>
      </c>
      <c r="E29" s="2">
        <v>150</v>
      </c>
      <c r="F29" s="2">
        <f>D29-E29</f>
        <v>431.90809999999999</v>
      </c>
    </row>
    <row r="30" spans="1:6">
      <c r="A30" s="2" t="s">
        <v>6</v>
      </c>
      <c r="B30" s="3">
        <v>45382</v>
      </c>
      <c r="C30" s="2" t="s">
        <v>35</v>
      </c>
      <c r="D30" s="2">
        <v>60.933700000000002</v>
      </c>
      <c r="E30" s="2">
        <v>0</v>
      </c>
      <c r="F30" s="2">
        <f>D30-E30</f>
        <v>60.933700000000002</v>
      </c>
    </row>
    <row r="31" spans="1:6">
      <c r="A31" s="2" t="s">
        <v>6</v>
      </c>
      <c r="B31" s="3">
        <v>45382</v>
      </c>
      <c r="C31" s="2" t="s">
        <v>36</v>
      </c>
      <c r="D31" s="2">
        <v>6.4043999999999999</v>
      </c>
      <c r="E31" s="2">
        <v>0</v>
      </c>
      <c r="F31" s="2">
        <f>D31-E31</f>
        <v>6.4043999999999999</v>
      </c>
    </row>
    <row r="32" spans="1:6">
      <c r="A32" s="2" t="s">
        <v>6</v>
      </c>
      <c r="B32" s="3">
        <v>45382</v>
      </c>
      <c r="C32" s="2" t="s">
        <v>37</v>
      </c>
      <c r="D32" s="2">
        <v>314.58</v>
      </c>
      <c r="E32" s="2">
        <v>197.56500000000003</v>
      </c>
      <c r="F32" s="2">
        <f>D32-E32</f>
        <v>117.01499999999996</v>
      </c>
    </row>
    <row r="33" spans="1:6">
      <c r="A33" s="2" t="s">
        <v>6</v>
      </c>
      <c r="B33" s="3">
        <v>45382</v>
      </c>
      <c r="C33" s="2" t="s">
        <v>38</v>
      </c>
      <c r="D33" s="2">
        <v>264</v>
      </c>
      <c r="E33" s="2">
        <v>0</v>
      </c>
      <c r="F33" s="2">
        <f>D33-E33</f>
        <v>264</v>
      </c>
    </row>
    <row r="34" spans="1:6">
      <c r="A34" s="2" t="s">
        <v>6</v>
      </c>
      <c r="B34" s="3">
        <v>45382</v>
      </c>
      <c r="C34" s="2" t="s">
        <v>39</v>
      </c>
      <c r="D34" s="2">
        <v>1861.7797</v>
      </c>
      <c r="E34" s="2">
        <v>1502.0532000000001</v>
      </c>
      <c r="F34" s="2">
        <f>D34-E34</f>
        <v>359.72649999999999</v>
      </c>
    </row>
    <row r="35" spans="1:6">
      <c r="A35" s="2" t="s">
        <v>6</v>
      </c>
      <c r="B35" s="3">
        <v>45382</v>
      </c>
      <c r="C35" s="2" t="s">
        <v>40</v>
      </c>
      <c r="D35" s="2">
        <v>293.82190000000003</v>
      </c>
      <c r="E35" s="2">
        <v>0</v>
      </c>
      <c r="F35" s="2">
        <f>D35-E35</f>
        <v>293.82190000000003</v>
      </c>
    </row>
    <row r="36" spans="1:6">
      <c r="A36" s="2" t="s">
        <v>6</v>
      </c>
      <c r="B36" s="3">
        <v>45382</v>
      </c>
      <c r="C36" s="2" t="s">
        <v>41</v>
      </c>
      <c r="D36" s="2">
        <v>235</v>
      </c>
      <c r="E36" s="2">
        <v>0</v>
      </c>
      <c r="F36" s="2">
        <f>D36-E36</f>
        <v>235</v>
      </c>
    </row>
    <row r="37" spans="1:6">
      <c r="A37" s="2" t="s">
        <v>6</v>
      </c>
      <c r="B37" s="3">
        <v>45382</v>
      </c>
      <c r="C37" s="2" t="s">
        <v>42</v>
      </c>
      <c r="D37" s="2">
        <v>95.81</v>
      </c>
      <c r="E37" s="2">
        <v>11.200000000000001</v>
      </c>
      <c r="F37" s="2">
        <f>D37-E37</f>
        <v>84.61</v>
      </c>
    </row>
    <row r="38" spans="1:6">
      <c r="A38" s="2" t="s">
        <v>6</v>
      </c>
      <c r="B38" s="3">
        <v>45382</v>
      </c>
      <c r="C38" s="2" t="s">
        <v>43</v>
      </c>
      <c r="D38" s="2">
        <v>1523.4143000000001</v>
      </c>
      <c r="E38" s="2">
        <v>0</v>
      </c>
      <c r="F38" s="2">
        <f>D38-E38</f>
        <v>1523.4143000000001</v>
      </c>
    </row>
    <row r="39" spans="1:6">
      <c r="A39" s="2" t="s">
        <v>6</v>
      </c>
      <c r="B39" s="3">
        <v>45382</v>
      </c>
      <c r="C39" s="2" t="s">
        <v>44</v>
      </c>
      <c r="D39" s="2">
        <v>2</v>
      </c>
      <c r="E39" s="2">
        <v>0</v>
      </c>
      <c r="F39" s="2">
        <f>D39-E39</f>
        <v>2</v>
      </c>
    </row>
    <row r="40" spans="1:6">
      <c r="A40" s="2" t="s">
        <v>6</v>
      </c>
      <c r="B40" s="3">
        <v>45382</v>
      </c>
      <c r="C40" s="2" t="s">
        <v>45</v>
      </c>
      <c r="D40" s="2">
        <v>1038.1751000000002</v>
      </c>
      <c r="E40" s="2">
        <v>269.54340000000002</v>
      </c>
      <c r="F40" s="2">
        <f>D40-E40</f>
        <v>768.63170000000014</v>
      </c>
    </row>
    <row r="41" spans="1:6">
      <c r="A41" s="2" t="s">
        <v>6</v>
      </c>
      <c r="B41" s="3">
        <v>45382</v>
      </c>
      <c r="C41" s="2" t="s">
        <v>46</v>
      </c>
      <c r="D41" s="2">
        <v>321.20959999999997</v>
      </c>
      <c r="E41" s="2">
        <v>69.600000000000009</v>
      </c>
      <c r="F41" s="2">
        <f>D41-E41</f>
        <v>251.60959999999994</v>
      </c>
    </row>
    <row r="42" spans="1:6">
      <c r="A42" s="2" t="s">
        <v>6</v>
      </c>
      <c r="B42" s="3">
        <v>45382</v>
      </c>
      <c r="C42" s="2" t="s">
        <v>47</v>
      </c>
      <c r="D42" s="2">
        <v>77.405000000000001</v>
      </c>
      <c r="E42" s="2">
        <v>0</v>
      </c>
      <c r="F42" s="2">
        <f>D42-E42</f>
        <v>77.405000000000001</v>
      </c>
    </row>
    <row r="43" spans="1:6">
      <c r="A43" s="2" t="s">
        <v>6</v>
      </c>
      <c r="B43" s="3">
        <v>45382</v>
      </c>
      <c r="C43" s="2" t="s">
        <v>48</v>
      </c>
      <c r="D43" s="2">
        <v>15055.541000000001</v>
      </c>
      <c r="E43" s="2">
        <v>0</v>
      </c>
      <c r="F43" s="2">
        <f>D43-E43</f>
        <v>15055.541000000001</v>
      </c>
    </row>
    <row r="44" spans="1:6">
      <c r="A44" s="2" t="s">
        <v>6</v>
      </c>
      <c r="B44" s="3">
        <v>45382</v>
      </c>
      <c r="C44" s="2" t="s">
        <v>49</v>
      </c>
      <c r="D44" s="2">
        <v>7270.18</v>
      </c>
      <c r="E44" s="2">
        <v>0</v>
      </c>
      <c r="F44" s="2">
        <f>D44-E44</f>
        <v>7270.18</v>
      </c>
    </row>
    <row r="45" spans="1:6">
      <c r="A45" s="2" t="s">
        <v>6</v>
      </c>
      <c r="B45" s="3">
        <v>45382</v>
      </c>
      <c r="C45" s="2" t="s">
        <v>50</v>
      </c>
      <c r="D45" s="2">
        <v>14114.1</v>
      </c>
      <c r="E45" s="2">
        <v>10717.400000000001</v>
      </c>
      <c r="F45" s="2">
        <f>D45-E45</f>
        <v>3396.6999999999989</v>
      </c>
    </row>
    <row r="46" spans="1:6">
      <c r="A46" s="2" t="s">
        <v>6</v>
      </c>
      <c r="B46" s="3">
        <v>45382</v>
      </c>
      <c r="C46" s="2" t="s">
        <v>51</v>
      </c>
      <c r="D46" s="2">
        <v>11528.245000000001</v>
      </c>
      <c r="E46" s="2">
        <v>15231.688000000002</v>
      </c>
      <c r="F46" s="2">
        <f>D46-E46</f>
        <v>-3703.4430000000011</v>
      </c>
    </row>
    <row r="47" spans="1:6">
      <c r="A47" s="2" t="s">
        <v>6</v>
      </c>
      <c r="B47" s="3">
        <v>45382</v>
      </c>
      <c r="C47" s="2" t="s">
        <v>52</v>
      </c>
      <c r="D47" s="2">
        <v>0</v>
      </c>
      <c r="E47" s="2">
        <v>65077.022499999999</v>
      </c>
      <c r="F47" s="2">
        <f>D47-E47</f>
        <v>-65077.022499999999</v>
      </c>
    </row>
    <row r="48" spans="1:6">
      <c r="A48" s="2" t="s">
        <v>6</v>
      </c>
      <c r="B48" s="3">
        <v>45382</v>
      </c>
      <c r="C48" s="2" t="s">
        <v>53</v>
      </c>
      <c r="D48" s="2">
        <v>0</v>
      </c>
      <c r="E48" s="2">
        <v>244.0428</v>
      </c>
      <c r="F48" s="2">
        <f>D48-E48</f>
        <v>-244.0428</v>
      </c>
    </row>
    <row r="49" spans="1:6">
      <c r="A49" s="2" t="s">
        <v>6</v>
      </c>
      <c r="B49" s="3">
        <v>45382</v>
      </c>
      <c r="C49" s="2" t="s">
        <v>54</v>
      </c>
      <c r="D49" s="2">
        <v>0</v>
      </c>
      <c r="E49" s="2">
        <v>344.47540000000004</v>
      </c>
      <c r="F49" s="2">
        <f>D49-E49</f>
        <v>-344.47540000000004</v>
      </c>
    </row>
    <row r="50" spans="1:6">
      <c r="A50" s="2" t="s">
        <v>6</v>
      </c>
      <c r="B50" s="3">
        <v>45382</v>
      </c>
      <c r="C50" s="2" t="s">
        <v>55</v>
      </c>
      <c r="D50" s="2">
        <v>73385.744999999995</v>
      </c>
      <c r="E50" s="2">
        <v>189765.17220000003</v>
      </c>
      <c r="F50" s="2">
        <f>D50-E50</f>
        <v>-116379.42720000003</v>
      </c>
    </row>
    <row r="51" spans="1:6">
      <c r="A51" s="2" t="s">
        <v>6</v>
      </c>
      <c r="B51" s="3">
        <v>45382</v>
      </c>
      <c r="C51" s="2" t="s">
        <v>56</v>
      </c>
      <c r="D51" s="2">
        <v>43433.148800000003</v>
      </c>
      <c r="E51" s="2">
        <v>93567.280500000008</v>
      </c>
      <c r="F51" s="2">
        <f>D51-E51</f>
        <v>-50134.131700000005</v>
      </c>
    </row>
    <row r="52" spans="1:6">
      <c r="A52" s="2" t="s">
        <v>57</v>
      </c>
      <c r="B52" s="3">
        <v>45382</v>
      </c>
      <c r="C52" s="2" t="s">
        <v>58</v>
      </c>
      <c r="D52" s="2">
        <v>56.607600000000005</v>
      </c>
      <c r="E52" s="2">
        <v>0</v>
      </c>
      <c r="F52" s="2">
        <f>D52-E52</f>
        <v>56.607600000000005</v>
      </c>
    </row>
    <row r="53" spans="1:6">
      <c r="A53" s="2" t="s">
        <v>57</v>
      </c>
      <c r="B53" s="3">
        <v>45382</v>
      </c>
      <c r="C53" s="2" t="s">
        <v>59</v>
      </c>
      <c r="D53" s="2">
        <v>54360.144999999997</v>
      </c>
      <c r="E53" s="2">
        <v>176.256</v>
      </c>
      <c r="F53" s="2">
        <f>D53-E53</f>
        <v>54183.888999999996</v>
      </c>
    </row>
    <row r="54" spans="1:6">
      <c r="A54" s="2" t="s">
        <v>57</v>
      </c>
      <c r="B54" s="3">
        <v>45382</v>
      </c>
      <c r="C54" s="2" t="s">
        <v>60</v>
      </c>
      <c r="D54" s="2">
        <v>158644.32700000002</v>
      </c>
      <c r="E54" s="2">
        <v>43433.164800000006</v>
      </c>
      <c r="F54" s="2">
        <f>D54-E54</f>
        <v>115211.16220000002</v>
      </c>
    </row>
    <row r="55" spans="1:6">
      <c r="A55" s="2" t="s">
        <v>57</v>
      </c>
      <c r="B55" s="3">
        <v>45382</v>
      </c>
      <c r="C55" s="2" t="s">
        <v>61</v>
      </c>
      <c r="D55" s="2">
        <v>1643.5419999999999</v>
      </c>
      <c r="E55" s="2">
        <v>0</v>
      </c>
      <c r="F55" s="2">
        <f>D55-E55</f>
        <v>1643.5419999999999</v>
      </c>
    </row>
    <row r="56" spans="1:6">
      <c r="A56" s="2" t="s">
        <v>57</v>
      </c>
      <c r="B56" s="3">
        <v>45382</v>
      </c>
      <c r="C56" s="2" t="s">
        <v>62</v>
      </c>
      <c r="D56" s="2">
        <v>679.9588</v>
      </c>
      <c r="E56" s="2">
        <v>0</v>
      </c>
      <c r="F56" s="2">
        <f>D56-E56</f>
        <v>679.9588</v>
      </c>
    </row>
    <row r="57" spans="1:6">
      <c r="A57" s="2" t="s">
        <v>57</v>
      </c>
      <c r="B57" s="3">
        <v>45382</v>
      </c>
      <c r="C57" s="2" t="s">
        <v>9</v>
      </c>
      <c r="D57" s="2">
        <v>6197.7461000000003</v>
      </c>
      <c r="E57" s="2">
        <v>0</v>
      </c>
      <c r="F57" s="2">
        <f>D57-E57</f>
        <v>6197.7461000000003</v>
      </c>
    </row>
    <row r="58" spans="1:6">
      <c r="A58" s="2" t="s">
        <v>57</v>
      </c>
      <c r="B58" s="3">
        <v>45382</v>
      </c>
      <c r="C58" s="2" t="s">
        <v>63</v>
      </c>
      <c r="D58" s="2">
        <v>259.02120000000002</v>
      </c>
      <c r="E58" s="2">
        <v>172.6808</v>
      </c>
      <c r="F58" s="2">
        <f>D58-E58</f>
        <v>86.340400000000017</v>
      </c>
    </row>
    <row r="59" spans="1:6">
      <c r="A59" s="2" t="s">
        <v>57</v>
      </c>
      <c r="B59" s="3">
        <v>45382</v>
      </c>
      <c r="C59" s="2" t="s">
        <v>64</v>
      </c>
      <c r="D59" s="2">
        <v>86.338200000000001</v>
      </c>
      <c r="E59" s="2">
        <v>57.558799999999998</v>
      </c>
      <c r="F59" s="2">
        <f>D59-E59</f>
        <v>28.779400000000003</v>
      </c>
    </row>
    <row r="60" spans="1:6">
      <c r="A60" s="2" t="s">
        <v>57</v>
      </c>
      <c r="B60" s="3">
        <v>45382</v>
      </c>
      <c r="C60" s="2" t="s">
        <v>65</v>
      </c>
      <c r="D60" s="2">
        <v>86.338200000000001</v>
      </c>
      <c r="E60" s="2">
        <v>57.558799999999998</v>
      </c>
      <c r="F60" s="2">
        <f>D60-E60</f>
        <v>28.779400000000003</v>
      </c>
    </row>
    <row r="61" spans="1:6">
      <c r="A61" s="2" t="s">
        <v>57</v>
      </c>
      <c r="B61" s="3">
        <v>45382</v>
      </c>
      <c r="C61" s="2" t="s">
        <v>66</v>
      </c>
      <c r="D61" s="2">
        <v>74.004900000000006</v>
      </c>
      <c r="E61" s="2">
        <v>49.336600000000004</v>
      </c>
      <c r="F61" s="2">
        <f>D61-E61</f>
        <v>24.668300000000002</v>
      </c>
    </row>
    <row r="62" spans="1:6">
      <c r="A62" s="2" t="s">
        <v>57</v>
      </c>
      <c r="B62" s="3">
        <v>45382</v>
      </c>
      <c r="C62" s="2" t="s">
        <v>67</v>
      </c>
      <c r="D62" s="2">
        <v>74.004900000000006</v>
      </c>
      <c r="E62" s="2">
        <v>49.336600000000004</v>
      </c>
      <c r="F62" s="2">
        <f>D62-E62</f>
        <v>24.668300000000002</v>
      </c>
    </row>
    <row r="63" spans="1:6">
      <c r="A63" s="2" t="s">
        <v>57</v>
      </c>
      <c r="B63" s="3">
        <v>45382</v>
      </c>
      <c r="C63" s="2" t="s">
        <v>68</v>
      </c>
      <c r="D63" s="2">
        <v>185.01600000000002</v>
      </c>
      <c r="E63" s="2">
        <v>123.34400000000001</v>
      </c>
      <c r="F63" s="2">
        <f>D63-E63</f>
        <v>61.672000000000011</v>
      </c>
    </row>
    <row r="64" spans="1:6">
      <c r="A64" s="2" t="s">
        <v>57</v>
      </c>
      <c r="B64" s="3">
        <v>45382</v>
      </c>
      <c r="C64" s="2" t="s">
        <v>14</v>
      </c>
      <c r="D64" s="2">
        <v>428133.16090000013</v>
      </c>
      <c r="E64" s="2">
        <v>139406.3708</v>
      </c>
      <c r="F64" s="2">
        <f>D64-E64</f>
        <v>288726.7901000001</v>
      </c>
    </row>
    <row r="65" spans="1:6">
      <c r="A65" s="2" t="s">
        <v>57</v>
      </c>
      <c r="B65" s="3">
        <v>45382</v>
      </c>
      <c r="C65" s="2" t="s">
        <v>69</v>
      </c>
      <c r="D65" s="2">
        <v>3218.6140000000005</v>
      </c>
      <c r="E65" s="2">
        <v>0</v>
      </c>
      <c r="F65" s="2">
        <f>D65-E65</f>
        <v>3218.6140000000005</v>
      </c>
    </row>
    <row r="66" spans="1:6">
      <c r="A66" s="2" t="s">
        <v>57</v>
      </c>
      <c r="B66" s="3">
        <v>45382</v>
      </c>
      <c r="C66" s="2" t="s">
        <v>70</v>
      </c>
      <c r="D66" s="2">
        <v>10956.9555</v>
      </c>
      <c r="E66" s="2">
        <v>0</v>
      </c>
      <c r="F66" s="2">
        <f>D66-E66</f>
        <v>10956.9555</v>
      </c>
    </row>
    <row r="67" spans="1:6">
      <c r="A67" s="2" t="s">
        <v>57</v>
      </c>
      <c r="B67" s="3">
        <v>45382</v>
      </c>
      <c r="C67" s="2" t="s">
        <v>71</v>
      </c>
      <c r="D67" s="2">
        <v>3419.8472999999999</v>
      </c>
      <c r="E67" s="2">
        <v>0</v>
      </c>
      <c r="F67" s="2">
        <f>D67-E67</f>
        <v>3419.8472999999999</v>
      </c>
    </row>
    <row r="68" spans="1:6">
      <c r="A68" s="2" t="s">
        <v>57</v>
      </c>
      <c r="B68" s="3">
        <v>45382</v>
      </c>
      <c r="C68" s="2" t="s">
        <v>15</v>
      </c>
      <c r="D68" s="2">
        <v>4286.0484999999999</v>
      </c>
      <c r="E68" s="2">
        <v>0</v>
      </c>
      <c r="F68" s="2">
        <f>D68-E68</f>
        <v>4286.0484999999999</v>
      </c>
    </row>
    <row r="69" spans="1:6">
      <c r="A69" s="2" t="s">
        <v>57</v>
      </c>
      <c r="B69" s="3">
        <v>45382</v>
      </c>
      <c r="C69" s="2" t="s">
        <v>16</v>
      </c>
      <c r="D69" s="2">
        <v>12.96</v>
      </c>
      <c r="E69" s="2">
        <v>0</v>
      </c>
      <c r="F69" s="2">
        <f>D69-E69</f>
        <v>12.96</v>
      </c>
    </row>
    <row r="70" spans="1:6">
      <c r="A70" s="2" t="s">
        <v>57</v>
      </c>
      <c r="B70" s="3">
        <v>45382</v>
      </c>
      <c r="C70" s="2" t="s">
        <v>72</v>
      </c>
      <c r="D70" s="2">
        <v>74.004900000000006</v>
      </c>
      <c r="E70" s="2">
        <v>49.336600000000004</v>
      </c>
      <c r="F70" s="2">
        <f>D70-E70</f>
        <v>24.668300000000002</v>
      </c>
    </row>
    <row r="71" spans="1:6">
      <c r="A71" s="2" t="s">
        <v>57</v>
      </c>
      <c r="B71" s="3">
        <v>45382</v>
      </c>
      <c r="C71" s="2" t="s">
        <v>19</v>
      </c>
      <c r="D71" s="2">
        <v>95467.045300000013</v>
      </c>
      <c r="E71" s="2">
        <v>78186.926800000001</v>
      </c>
      <c r="F71" s="2">
        <f>D71-E71</f>
        <v>17280.118500000011</v>
      </c>
    </row>
    <row r="72" spans="1:6">
      <c r="A72" s="2" t="s">
        <v>57</v>
      </c>
      <c r="B72" s="3">
        <v>45382</v>
      </c>
      <c r="C72" s="2" t="s">
        <v>21</v>
      </c>
      <c r="D72" s="2">
        <v>40779.064599999998</v>
      </c>
      <c r="E72" s="2">
        <v>16080.7641</v>
      </c>
      <c r="F72" s="2">
        <f>D72-E72</f>
        <v>24698.300499999998</v>
      </c>
    </row>
    <row r="73" spans="1:6">
      <c r="A73" s="2" t="s">
        <v>57</v>
      </c>
      <c r="B73" s="3">
        <v>45382</v>
      </c>
      <c r="C73" s="2" t="s">
        <v>23</v>
      </c>
      <c r="D73" s="2">
        <v>512.0689000000001</v>
      </c>
      <c r="E73" s="2">
        <v>0</v>
      </c>
      <c r="F73" s="2">
        <f>D73-E73</f>
        <v>512.0689000000001</v>
      </c>
    </row>
    <row r="74" spans="1:6">
      <c r="A74" s="2" t="s">
        <v>57</v>
      </c>
      <c r="B74" s="3">
        <v>45382</v>
      </c>
      <c r="C74" s="2" t="s">
        <v>24</v>
      </c>
      <c r="D74" s="2">
        <v>7477.5134000000007</v>
      </c>
      <c r="E74" s="2">
        <v>16449.43</v>
      </c>
      <c r="F74" s="2">
        <f>D74-E74</f>
        <v>-8971.9166000000005</v>
      </c>
    </row>
    <row r="75" spans="1:6">
      <c r="A75" s="2" t="s">
        <v>57</v>
      </c>
      <c r="B75" s="3">
        <v>45382</v>
      </c>
      <c r="C75" s="2" t="s">
        <v>26</v>
      </c>
      <c r="D75" s="2">
        <v>4108.8550999999998</v>
      </c>
      <c r="E75" s="2">
        <v>0</v>
      </c>
      <c r="F75" s="2">
        <f>D75-E75</f>
        <v>4108.8550999999998</v>
      </c>
    </row>
    <row r="76" spans="1:6">
      <c r="A76" s="2" t="s">
        <v>57</v>
      </c>
      <c r="B76" s="3">
        <v>45382</v>
      </c>
      <c r="C76" s="2" t="s">
        <v>27</v>
      </c>
      <c r="D76" s="2">
        <v>24.666600000000003</v>
      </c>
      <c r="E76" s="2">
        <v>16.444399999999998</v>
      </c>
      <c r="F76" s="2">
        <f>D76-E76</f>
        <v>8.2222000000000044</v>
      </c>
    </row>
    <row r="77" spans="1:6">
      <c r="A77" s="2" t="s">
        <v>57</v>
      </c>
      <c r="B77" s="3">
        <v>45382</v>
      </c>
      <c r="C77" s="2" t="s">
        <v>35</v>
      </c>
      <c r="D77" s="2">
        <v>74.001900000000006</v>
      </c>
      <c r="E77" s="2">
        <v>49.334600000000002</v>
      </c>
      <c r="F77" s="2">
        <f>D77-E77</f>
        <v>24.667300000000004</v>
      </c>
    </row>
    <row r="78" spans="1:6">
      <c r="A78" s="2" t="s">
        <v>57</v>
      </c>
      <c r="B78" s="3">
        <v>45382</v>
      </c>
      <c r="C78" s="2" t="s">
        <v>38</v>
      </c>
      <c r="D78" s="2">
        <v>1650.1000000000001</v>
      </c>
      <c r="E78" s="2">
        <v>1200</v>
      </c>
      <c r="F78" s="2">
        <f>D78-E78</f>
        <v>450.10000000000014</v>
      </c>
    </row>
    <row r="79" spans="1:6">
      <c r="A79" s="2" t="s">
        <v>57</v>
      </c>
      <c r="B79" s="3">
        <v>45382</v>
      </c>
      <c r="C79" s="2" t="s">
        <v>39</v>
      </c>
      <c r="D79" s="2">
        <v>3090.6396000000004</v>
      </c>
      <c r="E79" s="2">
        <v>1760.4396000000002</v>
      </c>
      <c r="F79" s="2">
        <f>D79-E79</f>
        <v>1330.2000000000003</v>
      </c>
    </row>
    <row r="80" spans="1:6">
      <c r="A80" s="2" t="s">
        <v>57</v>
      </c>
      <c r="B80" s="3">
        <v>45382</v>
      </c>
      <c r="C80" s="2" t="s">
        <v>73</v>
      </c>
      <c r="D80" s="2">
        <v>2968.7000000000003</v>
      </c>
      <c r="E80" s="2">
        <v>2118.7000000000003</v>
      </c>
      <c r="F80" s="2">
        <f>D80-E80</f>
        <v>850</v>
      </c>
    </row>
    <row r="81" spans="1:6">
      <c r="A81" s="2" t="s">
        <v>57</v>
      </c>
      <c r="B81" s="3">
        <v>45382</v>
      </c>
      <c r="C81" s="2" t="s">
        <v>74</v>
      </c>
      <c r="D81" s="2">
        <v>14269.842199999999</v>
      </c>
      <c r="E81" s="2">
        <v>11984.3215</v>
      </c>
      <c r="F81" s="2">
        <f>D81-E81</f>
        <v>2285.5206999999991</v>
      </c>
    </row>
    <row r="82" spans="1:6">
      <c r="A82" s="2" t="s">
        <v>57</v>
      </c>
      <c r="B82" s="3">
        <v>45382</v>
      </c>
      <c r="C82" s="2" t="s">
        <v>40</v>
      </c>
      <c r="D82" s="2">
        <v>299.71680000000003</v>
      </c>
      <c r="E82" s="2">
        <v>0</v>
      </c>
      <c r="F82" s="2">
        <f>D82-E82</f>
        <v>299.71680000000003</v>
      </c>
    </row>
    <row r="83" spans="1:6">
      <c r="A83" s="2" t="s">
        <v>57</v>
      </c>
      <c r="B83" s="3">
        <v>45382</v>
      </c>
      <c r="C83" s="2" t="s">
        <v>41</v>
      </c>
      <c r="D83" s="2">
        <v>100</v>
      </c>
      <c r="E83" s="2">
        <v>0</v>
      </c>
      <c r="F83" s="2">
        <f>D83-E83</f>
        <v>100</v>
      </c>
    </row>
    <row r="84" spans="1:6">
      <c r="A84" s="2" t="s">
        <v>57</v>
      </c>
      <c r="B84" s="3">
        <v>45382</v>
      </c>
      <c r="C84" s="2" t="s">
        <v>75</v>
      </c>
      <c r="D84" s="2">
        <v>849.7527</v>
      </c>
      <c r="E84" s="2">
        <v>110.76920000000001</v>
      </c>
      <c r="F84" s="2">
        <f>D84-E84</f>
        <v>738.98350000000005</v>
      </c>
    </row>
    <row r="85" spans="1:6">
      <c r="A85" s="2" t="s">
        <v>57</v>
      </c>
      <c r="B85" s="3">
        <v>45382</v>
      </c>
      <c r="C85" s="2" t="s">
        <v>47</v>
      </c>
      <c r="D85" s="2">
        <v>134.2099</v>
      </c>
      <c r="E85" s="2">
        <v>0</v>
      </c>
      <c r="F85" s="2">
        <f>D85-E85</f>
        <v>134.2099</v>
      </c>
    </row>
    <row r="86" spans="1:6">
      <c r="A86" s="2" t="s">
        <v>57</v>
      </c>
      <c r="B86" s="3">
        <v>45382</v>
      </c>
      <c r="C86" s="2" t="s">
        <v>48</v>
      </c>
      <c r="D86" s="2">
        <v>9937.7346000000016</v>
      </c>
      <c r="E86" s="2">
        <v>0</v>
      </c>
      <c r="F86" s="2">
        <f>D86-E86</f>
        <v>9937.7346000000016</v>
      </c>
    </row>
    <row r="87" spans="1:6">
      <c r="A87" s="2" t="s">
        <v>57</v>
      </c>
      <c r="B87" s="3">
        <v>45382</v>
      </c>
      <c r="C87" s="2" t="s">
        <v>51</v>
      </c>
      <c r="D87" s="2">
        <v>256512.23800000001</v>
      </c>
      <c r="E87" s="2">
        <v>212009.40000000002</v>
      </c>
      <c r="F87" s="2">
        <f>D87-E87</f>
        <v>44502.837999999989</v>
      </c>
    </row>
    <row r="88" spans="1:6">
      <c r="A88" s="2" t="s">
        <v>57</v>
      </c>
      <c r="B88" s="3">
        <v>45382</v>
      </c>
      <c r="C88" s="2" t="s">
        <v>76</v>
      </c>
      <c r="D88" s="2">
        <v>403524.48580000002</v>
      </c>
      <c r="E88" s="2">
        <v>1024064.2359</v>
      </c>
      <c r="F88" s="2">
        <f>D88-E88</f>
        <v>-620539.75009999995</v>
      </c>
    </row>
    <row r="89" spans="1:6">
      <c r="A89" s="2" t="s">
        <v>57</v>
      </c>
      <c r="B89" s="3">
        <v>45382</v>
      </c>
      <c r="C89" s="2" t="s">
        <v>77</v>
      </c>
      <c r="D89" s="2">
        <v>0</v>
      </c>
      <c r="E89" s="2">
        <v>64158.95180000001</v>
      </c>
      <c r="F89" s="2">
        <f>D89-E89</f>
        <v>-64158.95180000001</v>
      </c>
    </row>
    <row r="90" spans="1:6">
      <c r="A90" s="2" t="s">
        <v>57</v>
      </c>
      <c r="B90" s="3">
        <v>45382</v>
      </c>
      <c r="C90" s="2" t="s">
        <v>78</v>
      </c>
      <c r="D90" s="2">
        <v>0</v>
      </c>
      <c r="E90" s="2">
        <v>4671.9438</v>
      </c>
      <c r="F90" s="2">
        <f>D90-E90</f>
        <v>-4671.9438</v>
      </c>
    </row>
    <row r="91" spans="1:6">
      <c r="A91" s="2" t="s">
        <v>6</v>
      </c>
      <c r="B91" s="3">
        <v>45351</v>
      </c>
      <c r="C91" s="2" t="s">
        <v>8</v>
      </c>
      <c r="D91" s="2">
        <v>19.290800000000001</v>
      </c>
      <c r="E91" s="2">
        <v>0</v>
      </c>
      <c r="F91" s="2">
        <f>D91-E91</f>
        <v>19.290800000000001</v>
      </c>
    </row>
    <row r="92" spans="1:6">
      <c r="A92" s="2" t="s">
        <v>6</v>
      </c>
      <c r="B92" s="3">
        <v>45351</v>
      </c>
      <c r="C92" s="2" t="s">
        <v>9</v>
      </c>
      <c r="D92" s="2">
        <v>10.32</v>
      </c>
      <c r="E92" s="2">
        <v>0</v>
      </c>
      <c r="F92" s="2">
        <f>D92-E92</f>
        <v>10.32</v>
      </c>
    </row>
    <row r="93" spans="1:6">
      <c r="A93" s="2" t="s">
        <v>6</v>
      </c>
      <c r="B93" s="3">
        <v>45351</v>
      </c>
      <c r="C93" s="2" t="s">
        <v>10</v>
      </c>
      <c r="D93" s="2">
        <v>13.090199999999999</v>
      </c>
      <c r="E93" s="2">
        <v>0</v>
      </c>
      <c r="F93" s="2">
        <f>D93-E93</f>
        <v>13.090199999999999</v>
      </c>
    </row>
    <row r="94" spans="1:6">
      <c r="A94" s="2" t="s">
        <v>6</v>
      </c>
      <c r="B94" s="3">
        <v>45351</v>
      </c>
      <c r="C94" s="2" t="s">
        <v>11</v>
      </c>
      <c r="D94" s="2">
        <v>10.32</v>
      </c>
      <c r="E94" s="2">
        <v>0</v>
      </c>
      <c r="F94" s="2">
        <f>D94-E94</f>
        <v>10.32</v>
      </c>
    </row>
    <row r="95" spans="1:6">
      <c r="A95" s="2" t="s">
        <v>6</v>
      </c>
      <c r="B95" s="3">
        <v>45351</v>
      </c>
      <c r="C95" s="2" t="s">
        <v>12</v>
      </c>
      <c r="D95" s="2">
        <v>13.76</v>
      </c>
      <c r="E95" s="2">
        <v>0</v>
      </c>
      <c r="F95" s="2">
        <f>D95-E95</f>
        <v>13.76</v>
      </c>
    </row>
    <row r="96" spans="1:6">
      <c r="A96" s="2" t="s">
        <v>6</v>
      </c>
      <c r="B96" s="3">
        <v>45351</v>
      </c>
      <c r="C96" s="2" t="s">
        <v>13</v>
      </c>
      <c r="D96" s="2">
        <v>67.787300000000002</v>
      </c>
      <c r="E96" s="2">
        <v>0</v>
      </c>
      <c r="F96" s="2">
        <f>D96-E96</f>
        <v>67.787300000000002</v>
      </c>
    </row>
    <row r="97" spans="1:6">
      <c r="A97" s="2" t="s">
        <v>6</v>
      </c>
      <c r="B97" s="3">
        <v>45351</v>
      </c>
      <c r="C97" s="2" t="s">
        <v>14</v>
      </c>
      <c r="D97" s="2">
        <v>19906.659500000002</v>
      </c>
      <c r="E97" s="2">
        <v>894.62750000000005</v>
      </c>
      <c r="F97" s="2">
        <f>D97-E97</f>
        <v>19012.032000000003</v>
      </c>
    </row>
    <row r="98" spans="1:6">
      <c r="A98" s="2" t="s">
        <v>6</v>
      </c>
      <c r="B98" s="3">
        <v>45351</v>
      </c>
      <c r="C98" s="2" t="s">
        <v>15</v>
      </c>
      <c r="D98" s="2">
        <v>166.98580000000001</v>
      </c>
      <c r="E98" s="2">
        <v>0</v>
      </c>
      <c r="F98" s="2">
        <f>D98-E98</f>
        <v>166.98580000000001</v>
      </c>
    </row>
    <row r="99" spans="1:6">
      <c r="A99" s="2" t="s">
        <v>6</v>
      </c>
      <c r="B99" s="3">
        <v>45351</v>
      </c>
      <c r="C99" s="2" t="s">
        <v>16</v>
      </c>
      <c r="D99" s="2">
        <v>3.08</v>
      </c>
      <c r="E99" s="2">
        <v>0</v>
      </c>
      <c r="F99" s="2">
        <f>D99-E99</f>
        <v>3.08</v>
      </c>
    </row>
    <row r="100" spans="1:6">
      <c r="A100" s="2" t="s">
        <v>6</v>
      </c>
      <c r="B100" s="3">
        <v>45351</v>
      </c>
      <c r="C100" s="2" t="s">
        <v>17</v>
      </c>
      <c r="D100" s="2">
        <v>1485.0262</v>
      </c>
      <c r="E100" s="2">
        <v>0</v>
      </c>
      <c r="F100" s="2">
        <f>D100-E100</f>
        <v>1485.0262</v>
      </c>
    </row>
    <row r="101" spans="1:6">
      <c r="A101" s="2" t="s">
        <v>6</v>
      </c>
      <c r="B101" s="3">
        <v>45351</v>
      </c>
      <c r="C101" s="2" t="s">
        <v>18</v>
      </c>
      <c r="D101" s="2">
        <v>121.44970000000001</v>
      </c>
      <c r="E101" s="2">
        <v>0</v>
      </c>
      <c r="F101" s="2">
        <f>D101-E101</f>
        <v>121.44970000000001</v>
      </c>
    </row>
    <row r="102" spans="1:6">
      <c r="A102" s="2" t="s">
        <v>6</v>
      </c>
      <c r="B102" s="3">
        <v>45351</v>
      </c>
      <c r="C102" s="2" t="s">
        <v>19</v>
      </c>
      <c r="D102" s="2">
        <v>13496.477900000002</v>
      </c>
      <c r="E102" s="2">
        <v>9909.7392</v>
      </c>
      <c r="F102" s="2">
        <f>D102-E102</f>
        <v>3586.7387000000017</v>
      </c>
    </row>
    <row r="103" spans="1:6">
      <c r="A103" s="2" t="s">
        <v>6</v>
      </c>
      <c r="B103" s="3">
        <v>45351</v>
      </c>
      <c r="C103" s="2" t="s">
        <v>20</v>
      </c>
      <c r="D103" s="2">
        <v>1944.9837</v>
      </c>
      <c r="E103" s="2">
        <v>947.66100000000006</v>
      </c>
      <c r="F103" s="2">
        <f>D103-E103</f>
        <v>997.32269999999994</v>
      </c>
    </row>
    <row r="104" spans="1:6">
      <c r="A104" s="2" t="s">
        <v>6</v>
      </c>
      <c r="B104" s="3">
        <v>45351</v>
      </c>
      <c r="C104" s="2" t="s">
        <v>21</v>
      </c>
      <c r="D104" s="2">
        <v>5693.9710000000014</v>
      </c>
      <c r="E104" s="2">
        <v>2139.3624</v>
      </c>
      <c r="F104" s="2">
        <f>D104-E104</f>
        <v>3554.6086000000014</v>
      </c>
    </row>
    <row r="105" spans="1:6">
      <c r="A105" s="2" t="s">
        <v>6</v>
      </c>
      <c r="B105" s="3">
        <v>45351</v>
      </c>
      <c r="C105" s="2" t="s">
        <v>22</v>
      </c>
      <c r="D105" s="2">
        <v>757.91190000000006</v>
      </c>
      <c r="E105" s="2">
        <v>0</v>
      </c>
      <c r="F105" s="2">
        <f>D105-E105</f>
        <v>757.91190000000006</v>
      </c>
    </row>
    <row r="106" spans="1:6">
      <c r="A106" s="2" t="s">
        <v>6</v>
      </c>
      <c r="B106" s="3">
        <v>45351</v>
      </c>
      <c r="C106" s="2" t="s">
        <v>23</v>
      </c>
      <c r="D106" s="2">
        <v>327.43890000000005</v>
      </c>
      <c r="E106" s="2">
        <v>0</v>
      </c>
      <c r="F106" s="2">
        <f>D106-E106</f>
        <v>327.43890000000005</v>
      </c>
    </row>
    <row r="107" spans="1:6">
      <c r="A107" s="2" t="s">
        <v>6</v>
      </c>
      <c r="B107" s="3">
        <v>45351</v>
      </c>
      <c r="C107" s="2" t="s">
        <v>24</v>
      </c>
      <c r="D107" s="2">
        <v>2785.1079</v>
      </c>
      <c r="E107" s="2">
        <v>0</v>
      </c>
      <c r="F107" s="2">
        <f>D107-E107</f>
        <v>2785.1079</v>
      </c>
    </row>
    <row r="108" spans="1:6">
      <c r="A108" s="2" t="s">
        <v>6</v>
      </c>
      <c r="B108" s="3">
        <v>45351</v>
      </c>
      <c r="C108" s="2" t="s">
        <v>25</v>
      </c>
      <c r="D108" s="2">
        <v>1673.6216000000002</v>
      </c>
      <c r="E108" s="2">
        <v>0</v>
      </c>
      <c r="F108" s="2">
        <f>D108-E108</f>
        <v>1673.6216000000002</v>
      </c>
    </row>
    <row r="109" spans="1:6">
      <c r="A109" s="2" t="s">
        <v>6</v>
      </c>
      <c r="B109" s="3">
        <v>45351</v>
      </c>
      <c r="C109" s="2" t="s">
        <v>26</v>
      </c>
      <c r="D109" s="2">
        <v>1521.5151000000001</v>
      </c>
      <c r="E109" s="2">
        <v>0</v>
      </c>
      <c r="F109" s="2">
        <f>D109-E109</f>
        <v>1521.5151000000001</v>
      </c>
    </row>
    <row r="110" spans="1:6">
      <c r="A110" s="2" t="s">
        <v>6</v>
      </c>
      <c r="B110" s="3">
        <v>45351</v>
      </c>
      <c r="C110" s="2" t="s">
        <v>27</v>
      </c>
      <c r="D110" s="2">
        <v>545.08429999999987</v>
      </c>
      <c r="E110" s="2">
        <v>0</v>
      </c>
      <c r="F110" s="2">
        <f>D110-E110</f>
        <v>545.08429999999987</v>
      </c>
    </row>
    <row r="111" spans="1:6">
      <c r="A111" s="2" t="s">
        <v>6</v>
      </c>
      <c r="B111" s="3">
        <v>45351</v>
      </c>
      <c r="C111" s="2" t="s">
        <v>28</v>
      </c>
      <c r="D111" s="2">
        <v>277.83000000000004</v>
      </c>
      <c r="E111" s="2">
        <v>0</v>
      </c>
      <c r="F111" s="2">
        <f>D111-E111</f>
        <v>277.83000000000004</v>
      </c>
    </row>
    <row r="112" spans="1:6">
      <c r="A112" s="2" t="s">
        <v>6</v>
      </c>
      <c r="B112" s="3">
        <v>45351</v>
      </c>
      <c r="C112" s="2" t="s">
        <v>29</v>
      </c>
      <c r="D112" s="2">
        <v>486.6</v>
      </c>
      <c r="E112" s="2">
        <v>0</v>
      </c>
      <c r="F112" s="2">
        <f>D112-E112</f>
        <v>486.6</v>
      </c>
    </row>
    <row r="113" spans="1:6">
      <c r="A113" s="2" t="s">
        <v>6</v>
      </c>
      <c r="B113" s="3">
        <v>45351</v>
      </c>
      <c r="C113" s="2" t="s">
        <v>30</v>
      </c>
      <c r="D113" s="2">
        <v>3393.4269000000004</v>
      </c>
      <c r="E113" s="2">
        <v>1823.2</v>
      </c>
      <c r="F113" s="2">
        <f>D113-E113</f>
        <v>1570.2269000000003</v>
      </c>
    </row>
    <row r="114" spans="1:6">
      <c r="A114" s="2" t="s">
        <v>6</v>
      </c>
      <c r="B114" s="3">
        <v>45351</v>
      </c>
      <c r="C114" s="2" t="s">
        <v>31</v>
      </c>
      <c r="D114" s="2">
        <v>197.40179999999998</v>
      </c>
      <c r="E114" s="2">
        <v>0</v>
      </c>
      <c r="F114" s="2">
        <f>D114-E114</f>
        <v>197.40179999999998</v>
      </c>
    </row>
    <row r="115" spans="1:6">
      <c r="A115" s="2" t="s">
        <v>6</v>
      </c>
      <c r="B115" s="3">
        <v>45351</v>
      </c>
      <c r="C115" s="2" t="s">
        <v>32</v>
      </c>
      <c r="D115" s="2">
        <v>256.9307</v>
      </c>
      <c r="E115" s="2">
        <v>0</v>
      </c>
      <c r="F115" s="2">
        <f>D115-E115</f>
        <v>256.9307</v>
      </c>
    </row>
    <row r="116" spans="1:6">
      <c r="A116" s="2" t="s">
        <v>6</v>
      </c>
      <c r="B116" s="3">
        <v>45351</v>
      </c>
      <c r="C116" s="2" t="s">
        <v>33</v>
      </c>
      <c r="D116" s="2">
        <v>817.73220000000003</v>
      </c>
      <c r="E116" s="2">
        <v>80.640699999999995</v>
      </c>
      <c r="F116" s="2">
        <f>D116-E116</f>
        <v>737.0915</v>
      </c>
    </row>
    <row r="117" spans="1:6">
      <c r="A117" s="2" t="s">
        <v>6</v>
      </c>
      <c r="B117" s="3">
        <v>45351</v>
      </c>
      <c r="C117" s="2" t="s">
        <v>34</v>
      </c>
      <c r="D117" s="2">
        <v>468.92150000000004</v>
      </c>
      <c r="E117" s="2">
        <v>75</v>
      </c>
      <c r="F117" s="2">
        <f>D117-E117</f>
        <v>393.92150000000004</v>
      </c>
    </row>
    <row r="118" spans="1:6">
      <c r="A118" s="2" t="s">
        <v>6</v>
      </c>
      <c r="B118" s="3">
        <v>45351</v>
      </c>
      <c r="C118" s="2" t="s">
        <v>35</v>
      </c>
      <c r="D118" s="2">
        <v>60.933700000000002</v>
      </c>
      <c r="E118" s="2">
        <v>0</v>
      </c>
      <c r="F118" s="2">
        <f>D118-E118</f>
        <v>60.933700000000002</v>
      </c>
    </row>
    <row r="119" spans="1:6">
      <c r="A119" s="2" t="s">
        <v>6</v>
      </c>
      <c r="B119" s="3">
        <v>45351</v>
      </c>
      <c r="C119" s="2" t="s">
        <v>36</v>
      </c>
      <c r="D119" s="2">
        <v>6.4043999999999999</v>
      </c>
      <c r="E119" s="2">
        <v>0</v>
      </c>
      <c r="F119" s="2">
        <f>D119-E119</f>
        <v>6.4043999999999999</v>
      </c>
    </row>
    <row r="120" spans="1:6">
      <c r="A120" s="2" t="s">
        <v>6</v>
      </c>
      <c r="B120" s="3">
        <v>45351</v>
      </c>
      <c r="C120" s="2" t="s">
        <v>37</v>
      </c>
      <c r="D120" s="2">
        <v>260.99770000000001</v>
      </c>
      <c r="E120" s="2">
        <v>197.56500000000003</v>
      </c>
      <c r="F120" s="2">
        <f>D120-E120</f>
        <v>63.432699999999983</v>
      </c>
    </row>
    <row r="121" spans="1:6">
      <c r="A121" s="2" t="s">
        <v>6</v>
      </c>
      <c r="B121" s="3">
        <v>45351</v>
      </c>
      <c r="C121" s="2" t="s">
        <v>38</v>
      </c>
      <c r="D121" s="2">
        <v>176</v>
      </c>
      <c r="E121" s="2">
        <v>0</v>
      </c>
      <c r="F121" s="2">
        <f>D121-E121</f>
        <v>176</v>
      </c>
    </row>
    <row r="122" spans="1:6">
      <c r="A122" s="2" t="s">
        <v>6</v>
      </c>
      <c r="B122" s="3">
        <v>45351</v>
      </c>
      <c r="C122" s="2" t="s">
        <v>39</v>
      </c>
      <c r="D122" s="2">
        <v>1070.6811</v>
      </c>
      <c r="E122" s="2">
        <v>791.09860000000003</v>
      </c>
      <c r="F122" s="2">
        <f>D122-E122</f>
        <v>279.58249999999998</v>
      </c>
    </row>
    <row r="123" spans="1:6">
      <c r="A123" s="2" t="s">
        <v>6</v>
      </c>
      <c r="B123" s="3">
        <v>45351</v>
      </c>
      <c r="C123" s="2" t="s">
        <v>40</v>
      </c>
      <c r="D123" s="2">
        <v>221.41230000000002</v>
      </c>
      <c r="E123" s="2">
        <v>0</v>
      </c>
      <c r="F123" s="2">
        <f>D123-E123</f>
        <v>221.41230000000002</v>
      </c>
    </row>
    <row r="124" spans="1:6">
      <c r="A124" s="2" t="s">
        <v>6</v>
      </c>
      <c r="B124" s="3">
        <v>45351</v>
      </c>
      <c r="C124" s="2" t="s">
        <v>41</v>
      </c>
      <c r="D124" s="2">
        <v>235</v>
      </c>
      <c r="E124" s="2">
        <v>0</v>
      </c>
      <c r="F124" s="2">
        <f>D124-E124</f>
        <v>235</v>
      </c>
    </row>
    <row r="125" spans="1:6">
      <c r="A125" s="2" t="s">
        <v>6</v>
      </c>
      <c r="B125" s="3">
        <v>45351</v>
      </c>
      <c r="C125" s="2" t="s">
        <v>42</v>
      </c>
      <c r="D125" s="2">
        <v>95.81</v>
      </c>
      <c r="E125" s="2">
        <v>11.200000000000001</v>
      </c>
      <c r="F125" s="2">
        <f>D125-E125</f>
        <v>84.61</v>
      </c>
    </row>
    <row r="126" spans="1:6">
      <c r="A126" s="2" t="s">
        <v>6</v>
      </c>
      <c r="B126" s="3">
        <v>45351</v>
      </c>
      <c r="C126" s="2" t="s">
        <v>43</v>
      </c>
      <c r="D126" s="2">
        <v>1523.4143000000001</v>
      </c>
      <c r="E126" s="2">
        <v>0</v>
      </c>
      <c r="F126" s="2">
        <f>D126-E126</f>
        <v>1523.4143000000001</v>
      </c>
    </row>
    <row r="127" spans="1:6">
      <c r="A127" s="2" t="s">
        <v>6</v>
      </c>
      <c r="B127" s="3">
        <v>45351</v>
      </c>
      <c r="C127" s="2" t="s">
        <v>44</v>
      </c>
      <c r="D127" s="2">
        <v>2</v>
      </c>
      <c r="E127" s="2">
        <v>0</v>
      </c>
      <c r="F127" s="2">
        <f>D127-E127</f>
        <v>2</v>
      </c>
    </row>
    <row r="128" spans="1:6">
      <c r="A128" s="2" t="s">
        <v>6</v>
      </c>
      <c r="B128" s="3">
        <v>45351</v>
      </c>
      <c r="C128" s="2" t="s">
        <v>46</v>
      </c>
      <c r="D128" s="2">
        <v>251.60959999999997</v>
      </c>
      <c r="E128" s="2">
        <v>69.600000000000009</v>
      </c>
      <c r="F128" s="2">
        <f>D128-E128</f>
        <v>182.00959999999998</v>
      </c>
    </row>
    <row r="129" spans="1:6">
      <c r="A129" s="2" t="s">
        <v>6</v>
      </c>
      <c r="B129" s="3">
        <v>45351</v>
      </c>
      <c r="C129" s="2" t="s">
        <v>47</v>
      </c>
      <c r="D129" s="2">
        <v>48.206000000000003</v>
      </c>
      <c r="E129" s="2">
        <v>0</v>
      </c>
      <c r="F129" s="2">
        <f>D129-E129</f>
        <v>48.206000000000003</v>
      </c>
    </row>
    <row r="130" spans="1:6">
      <c r="A130" s="2" t="s">
        <v>6</v>
      </c>
      <c r="B130" s="3">
        <v>45351</v>
      </c>
      <c r="C130" s="2" t="s">
        <v>48</v>
      </c>
      <c r="D130" s="2">
        <v>9997.1320000000014</v>
      </c>
      <c r="E130" s="2">
        <v>0</v>
      </c>
      <c r="F130" s="2">
        <f>D130-E130</f>
        <v>9997.1320000000014</v>
      </c>
    </row>
    <row r="131" spans="1:6">
      <c r="A131" s="2" t="s">
        <v>6</v>
      </c>
      <c r="B131" s="3">
        <v>45351</v>
      </c>
      <c r="C131" s="2" t="s">
        <v>49</v>
      </c>
      <c r="D131" s="2">
        <v>4793.1040000000003</v>
      </c>
      <c r="E131" s="2">
        <v>0</v>
      </c>
      <c r="F131" s="2">
        <f>D131-E131</f>
        <v>4793.1040000000003</v>
      </c>
    </row>
    <row r="132" spans="1:6">
      <c r="A132" s="2" t="s">
        <v>6</v>
      </c>
      <c r="B132" s="3">
        <v>45351</v>
      </c>
      <c r="C132" s="2" t="s">
        <v>51</v>
      </c>
      <c r="D132" s="2">
        <v>0</v>
      </c>
      <c r="E132" s="2">
        <v>30.792700000000004</v>
      </c>
      <c r="F132" s="2">
        <f>D132-E132</f>
        <v>-30.792700000000004</v>
      </c>
    </row>
    <row r="133" spans="1:6">
      <c r="A133" s="2" t="s">
        <v>6</v>
      </c>
      <c r="B133" s="3">
        <v>45351</v>
      </c>
      <c r="C133" s="2" t="s">
        <v>55</v>
      </c>
      <c r="D133" s="2">
        <v>0</v>
      </c>
      <c r="E133" s="2">
        <v>32566.383100000003</v>
      </c>
      <c r="F133" s="2">
        <f>D133-E133</f>
        <v>-32566.383100000003</v>
      </c>
    </row>
    <row r="134" spans="1:6">
      <c r="A134" s="2" t="s">
        <v>57</v>
      </c>
      <c r="B134" s="3">
        <v>45351</v>
      </c>
      <c r="C134" s="2" t="s">
        <v>59</v>
      </c>
      <c r="D134" s="2">
        <v>1760</v>
      </c>
      <c r="E134" s="2">
        <v>0</v>
      </c>
      <c r="F134" s="2">
        <f>D134-E134</f>
        <v>1760</v>
      </c>
    </row>
    <row r="135" spans="1:6">
      <c r="A135" s="2" t="s">
        <v>57</v>
      </c>
      <c r="B135" s="3">
        <v>45351</v>
      </c>
      <c r="C135" s="2" t="s">
        <v>60</v>
      </c>
      <c r="D135" s="2">
        <v>1.6E-2</v>
      </c>
      <c r="E135" s="2">
        <v>8.0000000000000002E-3</v>
      </c>
      <c r="F135" s="2">
        <f>D135-E135</f>
        <v>8.0000000000000002E-3</v>
      </c>
    </row>
    <row r="136" spans="1:6">
      <c r="A136" s="2" t="s">
        <v>57</v>
      </c>
      <c r="B136" s="3">
        <v>45351</v>
      </c>
      <c r="C136" s="2" t="s">
        <v>62</v>
      </c>
      <c r="D136" s="2">
        <v>679.9588</v>
      </c>
      <c r="E136" s="2">
        <v>0</v>
      </c>
      <c r="F136" s="2">
        <f>D136-E136</f>
        <v>679.9588</v>
      </c>
    </row>
    <row r="137" spans="1:6">
      <c r="A137" s="2" t="s">
        <v>57</v>
      </c>
      <c r="B137" s="3">
        <v>45351</v>
      </c>
      <c r="C137" s="2" t="s">
        <v>9</v>
      </c>
      <c r="D137" s="2">
        <v>359.64060000000001</v>
      </c>
      <c r="E137" s="2">
        <v>0</v>
      </c>
      <c r="F137" s="2">
        <f>D137-E137</f>
        <v>359.64060000000001</v>
      </c>
    </row>
    <row r="138" spans="1:6">
      <c r="A138" s="2" t="s">
        <v>57</v>
      </c>
      <c r="B138" s="3">
        <v>45351</v>
      </c>
      <c r="C138" s="2" t="s">
        <v>63</v>
      </c>
      <c r="D138" s="2">
        <v>172.6808</v>
      </c>
      <c r="E138" s="2">
        <v>86.340400000000002</v>
      </c>
      <c r="F138" s="2">
        <f>D138-E138</f>
        <v>86.340400000000002</v>
      </c>
    </row>
    <row r="139" spans="1:6">
      <c r="A139" s="2" t="s">
        <v>57</v>
      </c>
      <c r="B139" s="3">
        <v>45351</v>
      </c>
      <c r="C139" s="2" t="s">
        <v>64</v>
      </c>
      <c r="D139" s="2">
        <v>57.558799999999998</v>
      </c>
      <c r="E139" s="2">
        <v>28.779399999999999</v>
      </c>
      <c r="F139" s="2">
        <f>D139-E139</f>
        <v>28.779399999999999</v>
      </c>
    </row>
    <row r="140" spans="1:6">
      <c r="A140" s="2" t="s">
        <v>57</v>
      </c>
      <c r="B140" s="3">
        <v>45351</v>
      </c>
      <c r="C140" s="2" t="s">
        <v>65</v>
      </c>
      <c r="D140" s="2">
        <v>57.558799999999998</v>
      </c>
      <c r="E140" s="2">
        <v>28.779399999999999</v>
      </c>
      <c r="F140" s="2">
        <f>D140-E140</f>
        <v>28.779399999999999</v>
      </c>
    </row>
    <row r="141" spans="1:6">
      <c r="A141" s="2" t="s">
        <v>57</v>
      </c>
      <c r="B141" s="3">
        <v>45351</v>
      </c>
      <c r="C141" s="2" t="s">
        <v>66</v>
      </c>
      <c r="D141" s="2">
        <v>49.336600000000004</v>
      </c>
      <c r="E141" s="2">
        <v>24.668300000000002</v>
      </c>
      <c r="F141" s="2">
        <f>D141-E141</f>
        <v>24.668300000000002</v>
      </c>
    </row>
    <row r="142" spans="1:6">
      <c r="A142" s="2" t="s">
        <v>57</v>
      </c>
      <c r="B142" s="3">
        <v>45351</v>
      </c>
      <c r="C142" s="2" t="s">
        <v>67</v>
      </c>
      <c r="D142" s="2">
        <v>49.336600000000004</v>
      </c>
      <c r="E142" s="2">
        <v>24.668300000000002</v>
      </c>
      <c r="F142" s="2">
        <f>D142-E142</f>
        <v>24.668300000000002</v>
      </c>
    </row>
    <row r="143" spans="1:6">
      <c r="A143" s="2" t="s">
        <v>57</v>
      </c>
      <c r="B143" s="3">
        <v>45351</v>
      </c>
      <c r="C143" s="2" t="s">
        <v>68</v>
      </c>
      <c r="D143" s="2">
        <v>123.34400000000001</v>
      </c>
      <c r="E143" s="2">
        <v>61.672000000000004</v>
      </c>
      <c r="F143" s="2">
        <f>D143-E143</f>
        <v>61.672000000000004</v>
      </c>
    </row>
    <row r="144" spans="1:6">
      <c r="A144" s="2" t="s">
        <v>57</v>
      </c>
      <c r="B144" s="3">
        <v>45351</v>
      </c>
      <c r="C144" s="2" t="s">
        <v>14</v>
      </c>
      <c r="D144" s="2">
        <v>217182.34910000005</v>
      </c>
      <c r="E144" s="2">
        <v>4899.3933999999999</v>
      </c>
      <c r="F144" s="2">
        <f>D144-E144</f>
        <v>212282.95570000005</v>
      </c>
    </row>
    <row r="145" spans="1:6">
      <c r="A145" s="2" t="s">
        <v>57</v>
      </c>
      <c r="B145" s="3">
        <v>45351</v>
      </c>
      <c r="C145" s="2" t="s">
        <v>15</v>
      </c>
      <c r="D145" s="2">
        <v>3488.8615999999997</v>
      </c>
      <c r="E145" s="2">
        <v>0</v>
      </c>
      <c r="F145" s="2">
        <f>D145-E145</f>
        <v>3488.8615999999997</v>
      </c>
    </row>
    <row r="146" spans="1:6">
      <c r="A146" s="2" t="s">
        <v>57</v>
      </c>
      <c r="B146" s="3">
        <v>45351</v>
      </c>
      <c r="C146" s="2" t="s">
        <v>16</v>
      </c>
      <c r="D146" s="2">
        <v>12.96</v>
      </c>
      <c r="E146" s="2">
        <v>0</v>
      </c>
      <c r="F146" s="2">
        <f>D146-E146</f>
        <v>12.96</v>
      </c>
    </row>
    <row r="147" spans="1:6">
      <c r="A147" s="2" t="s">
        <v>57</v>
      </c>
      <c r="B147" s="3">
        <v>45351</v>
      </c>
      <c r="C147" s="2" t="s">
        <v>72</v>
      </c>
      <c r="D147" s="2">
        <v>49.336600000000004</v>
      </c>
      <c r="E147" s="2">
        <v>24.668300000000002</v>
      </c>
      <c r="F147" s="2">
        <f>D147-E147</f>
        <v>24.668300000000002</v>
      </c>
    </row>
    <row r="148" spans="1:6">
      <c r="A148" s="2" t="s">
        <v>57</v>
      </c>
      <c r="B148" s="3">
        <v>45351</v>
      </c>
      <c r="C148" s="2" t="s">
        <v>19</v>
      </c>
      <c r="D148" s="2">
        <v>63074.077799999999</v>
      </c>
      <c r="E148" s="2">
        <v>51895.999800000005</v>
      </c>
      <c r="F148" s="2">
        <f>D148-E148</f>
        <v>11178.077999999994</v>
      </c>
    </row>
    <row r="149" spans="1:6">
      <c r="A149" s="2" t="s">
        <v>57</v>
      </c>
      <c r="B149" s="3">
        <v>45351</v>
      </c>
      <c r="C149" s="2" t="s">
        <v>21</v>
      </c>
      <c r="D149" s="2">
        <v>22224.812300000001</v>
      </c>
      <c r="E149" s="2">
        <v>8862.8652999999995</v>
      </c>
      <c r="F149" s="2">
        <f>D149-E149</f>
        <v>13361.947000000002</v>
      </c>
    </row>
    <row r="150" spans="1:6">
      <c r="A150" s="2" t="s">
        <v>57</v>
      </c>
      <c r="B150" s="3">
        <v>45351</v>
      </c>
      <c r="C150" s="2" t="s">
        <v>23</v>
      </c>
      <c r="D150" s="2">
        <v>167.10000000000002</v>
      </c>
      <c r="E150" s="2">
        <v>0</v>
      </c>
      <c r="F150" s="2">
        <f>D150-E150</f>
        <v>167.10000000000002</v>
      </c>
    </row>
    <row r="151" spans="1:6">
      <c r="A151" s="2" t="s">
        <v>57</v>
      </c>
      <c r="B151" s="3">
        <v>45351</v>
      </c>
      <c r="C151" s="2" t="s">
        <v>24</v>
      </c>
      <c r="D151" s="2">
        <v>1255.3144000000002</v>
      </c>
      <c r="E151" s="2">
        <v>0</v>
      </c>
      <c r="F151" s="2">
        <f>D151-E151</f>
        <v>1255.3144000000002</v>
      </c>
    </row>
    <row r="152" spans="1:6">
      <c r="A152" s="2" t="s">
        <v>57</v>
      </c>
      <c r="B152" s="3">
        <v>45351</v>
      </c>
      <c r="C152" s="2" t="s">
        <v>27</v>
      </c>
      <c r="D152" s="2">
        <v>16.444399999999998</v>
      </c>
      <c r="E152" s="2">
        <v>8.2221999999999991</v>
      </c>
      <c r="F152" s="2">
        <f>D152-E152</f>
        <v>8.2221999999999991</v>
      </c>
    </row>
    <row r="153" spans="1:6">
      <c r="A153" s="2" t="s">
        <v>57</v>
      </c>
      <c r="B153" s="3">
        <v>45351</v>
      </c>
      <c r="C153" s="2" t="s">
        <v>35</v>
      </c>
      <c r="D153" s="2">
        <v>49.334600000000002</v>
      </c>
      <c r="E153" s="2">
        <v>24.667300000000001</v>
      </c>
      <c r="F153" s="2">
        <f>D153-E153</f>
        <v>24.667300000000001</v>
      </c>
    </row>
    <row r="154" spans="1:6">
      <c r="A154" s="2" t="s">
        <v>57</v>
      </c>
      <c r="B154" s="3">
        <v>45351</v>
      </c>
      <c r="C154" s="2" t="s">
        <v>38</v>
      </c>
      <c r="D154" s="2">
        <v>1350.1000000000001</v>
      </c>
      <c r="E154" s="2">
        <v>1200</v>
      </c>
      <c r="F154" s="2">
        <f>D154-E154</f>
        <v>150.10000000000014</v>
      </c>
    </row>
    <row r="155" spans="1:6">
      <c r="A155" s="2" t="s">
        <v>57</v>
      </c>
      <c r="B155" s="3">
        <v>45351</v>
      </c>
      <c r="C155" s="2" t="s">
        <v>39</v>
      </c>
      <c r="D155" s="2">
        <v>2303.0396000000001</v>
      </c>
      <c r="E155" s="2">
        <v>1410.4396000000002</v>
      </c>
      <c r="F155" s="2">
        <f>D155-E155</f>
        <v>892.59999999999991</v>
      </c>
    </row>
    <row r="156" spans="1:6">
      <c r="A156" s="2" t="s">
        <v>57</v>
      </c>
      <c r="B156" s="3">
        <v>45351</v>
      </c>
      <c r="C156" s="2" t="s">
        <v>73</v>
      </c>
      <c r="D156" s="2">
        <v>1700</v>
      </c>
      <c r="E156" s="2">
        <v>1268.7</v>
      </c>
      <c r="F156" s="2">
        <f>D156-E156</f>
        <v>431.29999999999995</v>
      </c>
    </row>
    <row r="157" spans="1:6">
      <c r="A157" s="2" t="s">
        <v>57</v>
      </c>
      <c r="B157" s="3">
        <v>45351</v>
      </c>
      <c r="C157" s="2" t="s">
        <v>40</v>
      </c>
      <c r="D157" s="2">
        <v>196.65070000000003</v>
      </c>
      <c r="E157" s="2">
        <v>0</v>
      </c>
      <c r="F157" s="2">
        <f>D157-E157</f>
        <v>196.65070000000003</v>
      </c>
    </row>
    <row r="158" spans="1:6">
      <c r="A158" s="2" t="s">
        <v>57</v>
      </c>
      <c r="B158" s="3">
        <v>45351</v>
      </c>
      <c r="C158" s="2" t="s">
        <v>75</v>
      </c>
      <c r="D158" s="2">
        <v>681.7527</v>
      </c>
      <c r="E158" s="2">
        <v>110.76920000000001</v>
      </c>
      <c r="F158" s="2">
        <f>D158-E158</f>
        <v>570.98350000000005</v>
      </c>
    </row>
    <row r="159" spans="1:6">
      <c r="A159" s="2" t="s">
        <v>57</v>
      </c>
      <c r="B159" s="3">
        <v>45351</v>
      </c>
      <c r="C159" s="2" t="s">
        <v>47</v>
      </c>
      <c r="D159" s="2">
        <v>45.7</v>
      </c>
      <c r="E159" s="2">
        <v>0</v>
      </c>
      <c r="F159" s="2">
        <f>D159-E159</f>
        <v>45.7</v>
      </c>
    </row>
    <row r="160" spans="1:6">
      <c r="A160" s="2" t="s">
        <v>57</v>
      </c>
      <c r="B160" s="3">
        <v>45351</v>
      </c>
      <c r="C160" s="2" t="s">
        <v>48</v>
      </c>
      <c r="D160" s="2">
        <v>3299.3</v>
      </c>
      <c r="E160" s="2">
        <v>0</v>
      </c>
      <c r="F160" s="2">
        <f>D160-E160</f>
        <v>3299.3</v>
      </c>
    </row>
    <row r="161" spans="1:6">
      <c r="A161" s="2" t="s">
        <v>57</v>
      </c>
      <c r="B161" s="3">
        <v>45351</v>
      </c>
      <c r="C161" s="2" t="s">
        <v>51</v>
      </c>
      <c r="D161" s="2">
        <v>0</v>
      </c>
      <c r="E161" s="2">
        <v>10932.400000000001</v>
      </c>
      <c r="F161" s="2">
        <f>D161-E161</f>
        <v>-10932.400000000001</v>
      </c>
    </row>
    <row r="162" spans="1:6">
      <c r="A162" s="2" t="s">
        <v>57</v>
      </c>
      <c r="B162" s="3">
        <v>45351</v>
      </c>
      <c r="C162" s="2" t="s">
        <v>76</v>
      </c>
      <c r="D162" s="2">
        <v>0</v>
      </c>
      <c r="E162" s="2">
        <v>187928.63190000004</v>
      </c>
      <c r="F162" s="2">
        <f>D162-E162</f>
        <v>-187928.63190000004</v>
      </c>
    </row>
    <row r="163" spans="1:6">
      <c r="A163" s="2" t="s">
        <v>6</v>
      </c>
      <c r="B163" s="3">
        <v>45322</v>
      </c>
      <c r="C163" s="2" t="s">
        <v>14</v>
      </c>
      <c r="D163" s="2">
        <v>18014.635000000002</v>
      </c>
      <c r="E163" s="2">
        <v>486.26880000000006</v>
      </c>
      <c r="F163" s="2">
        <f>D163-E163</f>
        <v>17528.3662</v>
      </c>
    </row>
    <row r="164" spans="1:6">
      <c r="A164" s="2" t="s">
        <v>6</v>
      </c>
      <c r="B164" s="3">
        <v>45322</v>
      </c>
      <c r="C164" s="2" t="s">
        <v>15</v>
      </c>
      <c r="D164" s="2">
        <v>2.25</v>
      </c>
      <c r="E164" s="2">
        <v>0</v>
      </c>
      <c r="F164" s="2">
        <f>D164-E164</f>
        <v>2.25</v>
      </c>
    </row>
    <row r="165" spans="1:6">
      <c r="A165" s="2" t="s">
        <v>6</v>
      </c>
      <c r="B165" s="3">
        <v>45322</v>
      </c>
      <c r="C165" s="2" t="s">
        <v>16</v>
      </c>
      <c r="D165" s="2">
        <v>3.08</v>
      </c>
      <c r="E165" s="2">
        <v>0</v>
      </c>
      <c r="F165" s="2">
        <f>D165-E165</f>
        <v>3.08</v>
      </c>
    </row>
    <row r="166" spans="1:6">
      <c r="A166" s="2" t="s">
        <v>6</v>
      </c>
      <c r="B166" s="3">
        <v>45322</v>
      </c>
      <c r="C166" s="2" t="s">
        <v>17</v>
      </c>
      <c r="D166" s="2">
        <v>1300.7592999999999</v>
      </c>
      <c r="E166" s="2">
        <v>0</v>
      </c>
      <c r="F166" s="2">
        <f>D166-E166</f>
        <v>1300.7592999999999</v>
      </c>
    </row>
    <row r="167" spans="1:6">
      <c r="A167" s="2" t="s">
        <v>6</v>
      </c>
      <c r="B167" s="3">
        <v>45322</v>
      </c>
      <c r="C167" s="2" t="s">
        <v>18</v>
      </c>
      <c r="D167" s="2">
        <v>91.187000000000012</v>
      </c>
      <c r="E167" s="2">
        <v>0</v>
      </c>
      <c r="F167" s="2">
        <f>D167-E167</f>
        <v>91.187000000000012</v>
      </c>
    </row>
    <row r="168" spans="1:6">
      <c r="A168" s="2" t="s">
        <v>6</v>
      </c>
      <c r="B168" s="3">
        <v>45322</v>
      </c>
      <c r="C168" s="2" t="s">
        <v>19</v>
      </c>
      <c r="D168" s="2">
        <v>7869.1099000000004</v>
      </c>
      <c r="E168" s="2">
        <v>5631.0794000000005</v>
      </c>
      <c r="F168" s="2">
        <f>D168-E168</f>
        <v>2238.0304999999998</v>
      </c>
    </row>
    <row r="169" spans="1:6">
      <c r="A169" s="2" t="s">
        <v>6</v>
      </c>
      <c r="B169" s="3">
        <v>45322</v>
      </c>
      <c r="C169" s="2" t="s">
        <v>20</v>
      </c>
      <c r="D169" s="2">
        <v>947.66100000000006</v>
      </c>
      <c r="E169" s="2">
        <v>450.43580000000003</v>
      </c>
      <c r="F169" s="2">
        <f>D169-E169</f>
        <v>497.22520000000003</v>
      </c>
    </row>
    <row r="170" spans="1:6">
      <c r="A170" s="2" t="s">
        <v>6</v>
      </c>
      <c r="B170" s="3">
        <v>45322</v>
      </c>
      <c r="C170" s="2" t="s">
        <v>21</v>
      </c>
      <c r="D170" s="2">
        <v>3874.6406000000006</v>
      </c>
      <c r="E170" s="2">
        <v>2139.3624</v>
      </c>
      <c r="F170" s="2">
        <f>D170-E170</f>
        <v>1735.2782000000007</v>
      </c>
    </row>
    <row r="171" spans="1:6">
      <c r="A171" s="2" t="s">
        <v>6</v>
      </c>
      <c r="B171" s="3">
        <v>45322</v>
      </c>
      <c r="C171" s="2" t="s">
        <v>22</v>
      </c>
      <c r="D171" s="2">
        <v>84.607200000000006</v>
      </c>
      <c r="E171" s="2">
        <v>0</v>
      </c>
      <c r="F171" s="2">
        <f>D171-E171</f>
        <v>84.607200000000006</v>
      </c>
    </row>
    <row r="172" spans="1:6">
      <c r="A172" s="2" t="s">
        <v>6</v>
      </c>
      <c r="B172" s="3">
        <v>45322</v>
      </c>
      <c r="C172" s="2" t="s">
        <v>23</v>
      </c>
      <c r="D172" s="2">
        <v>217.31040000000004</v>
      </c>
      <c r="E172" s="2">
        <v>0</v>
      </c>
      <c r="F172" s="2">
        <f>D172-E172</f>
        <v>217.31040000000004</v>
      </c>
    </row>
    <row r="173" spans="1:6">
      <c r="A173" s="2" t="s">
        <v>6</v>
      </c>
      <c r="B173" s="3">
        <v>45322</v>
      </c>
      <c r="C173" s="2" t="s">
        <v>24</v>
      </c>
      <c r="D173" s="2">
        <v>2148.1030999999998</v>
      </c>
      <c r="E173" s="2">
        <v>0</v>
      </c>
      <c r="F173" s="2">
        <f>D173-E173</f>
        <v>2148.1030999999998</v>
      </c>
    </row>
    <row r="174" spans="1:6">
      <c r="A174" s="2" t="s">
        <v>6</v>
      </c>
      <c r="B174" s="3">
        <v>45322</v>
      </c>
      <c r="C174" s="2" t="s">
        <v>25</v>
      </c>
      <c r="D174" s="2">
        <v>1304.4876000000002</v>
      </c>
      <c r="E174" s="2">
        <v>0</v>
      </c>
      <c r="F174" s="2">
        <f>D174-E174</f>
        <v>1304.4876000000002</v>
      </c>
    </row>
    <row r="175" spans="1:6">
      <c r="A175" s="2" t="s">
        <v>6</v>
      </c>
      <c r="B175" s="3">
        <v>45322</v>
      </c>
      <c r="C175" s="2" t="s">
        <v>26</v>
      </c>
      <c r="D175" s="2">
        <v>1240.2172</v>
      </c>
      <c r="E175" s="2">
        <v>0</v>
      </c>
      <c r="F175" s="2">
        <f>D175-E175</f>
        <v>1240.2172</v>
      </c>
    </row>
    <row r="176" spans="1:6">
      <c r="A176" s="2" t="s">
        <v>6</v>
      </c>
      <c r="B176" s="3">
        <v>45322</v>
      </c>
      <c r="C176" s="2" t="s">
        <v>27</v>
      </c>
      <c r="D176" s="2">
        <v>606.70490000000007</v>
      </c>
      <c r="E176" s="2">
        <v>0</v>
      </c>
      <c r="F176" s="2">
        <f>D176-E176</f>
        <v>606.70490000000007</v>
      </c>
    </row>
    <row r="177" spans="1:6">
      <c r="A177" s="2" t="s">
        <v>6</v>
      </c>
      <c r="B177" s="3">
        <v>45322</v>
      </c>
      <c r="C177" s="2" t="s">
        <v>28</v>
      </c>
      <c r="D177" s="2">
        <v>138.91500000000002</v>
      </c>
      <c r="E177" s="2">
        <v>0</v>
      </c>
      <c r="F177" s="2">
        <f>D177-E177</f>
        <v>138.91500000000002</v>
      </c>
    </row>
    <row r="178" spans="1:6">
      <c r="A178" s="2" t="s">
        <v>6</v>
      </c>
      <c r="B178" s="3">
        <v>45322</v>
      </c>
      <c r="C178" s="2" t="s">
        <v>29</v>
      </c>
      <c r="D178" s="2">
        <v>243.3</v>
      </c>
      <c r="E178" s="2">
        <v>0</v>
      </c>
      <c r="F178" s="2">
        <f>D178-E178</f>
        <v>243.3</v>
      </c>
    </row>
    <row r="179" spans="1:6">
      <c r="A179" s="2" t="s">
        <v>6</v>
      </c>
      <c r="B179" s="3">
        <v>45322</v>
      </c>
      <c r="C179" s="2" t="s">
        <v>30</v>
      </c>
      <c r="D179" s="2">
        <v>1535.2689000000003</v>
      </c>
      <c r="E179" s="2">
        <v>911.6</v>
      </c>
      <c r="F179" s="2">
        <f>D179-E179</f>
        <v>623.66890000000024</v>
      </c>
    </row>
    <row r="180" spans="1:6">
      <c r="A180" s="2" t="s">
        <v>6</v>
      </c>
      <c r="B180" s="3">
        <v>45322</v>
      </c>
      <c r="C180" s="2" t="s">
        <v>31</v>
      </c>
      <c r="D180" s="2">
        <v>144.79299999999998</v>
      </c>
      <c r="E180" s="2">
        <v>0</v>
      </c>
      <c r="F180" s="2">
        <f>D180-E180</f>
        <v>144.79299999999998</v>
      </c>
    </row>
    <row r="181" spans="1:6">
      <c r="A181" s="2" t="s">
        <v>6</v>
      </c>
      <c r="B181" s="3">
        <v>45322</v>
      </c>
      <c r="C181" s="2" t="s">
        <v>32</v>
      </c>
      <c r="D181" s="2">
        <v>67.134699999999995</v>
      </c>
      <c r="E181" s="2">
        <v>0</v>
      </c>
      <c r="F181" s="2">
        <f>D181-E181</f>
        <v>67.134699999999995</v>
      </c>
    </row>
    <row r="182" spans="1:6">
      <c r="A182" s="2" t="s">
        <v>6</v>
      </c>
      <c r="B182" s="3">
        <v>45322</v>
      </c>
      <c r="C182" s="2" t="s">
        <v>33</v>
      </c>
      <c r="D182" s="2">
        <v>215.41250000000002</v>
      </c>
      <c r="E182" s="2">
        <v>53.169700000000006</v>
      </c>
      <c r="F182" s="2">
        <f>D182-E182</f>
        <v>162.24280000000002</v>
      </c>
    </row>
    <row r="183" spans="1:6">
      <c r="A183" s="2" t="s">
        <v>6</v>
      </c>
      <c r="B183" s="3">
        <v>45322</v>
      </c>
      <c r="C183" s="2" t="s">
        <v>34</v>
      </c>
      <c r="D183" s="2">
        <v>268.92150000000004</v>
      </c>
      <c r="E183" s="2">
        <v>75</v>
      </c>
      <c r="F183" s="2">
        <f>D183-E183</f>
        <v>193.92150000000004</v>
      </c>
    </row>
    <row r="184" spans="1:6">
      <c r="A184" s="2" t="s">
        <v>6</v>
      </c>
      <c r="B184" s="3">
        <v>45322</v>
      </c>
      <c r="C184" s="2" t="s">
        <v>35</v>
      </c>
      <c r="D184" s="2">
        <v>60.933700000000002</v>
      </c>
      <c r="E184" s="2">
        <v>0</v>
      </c>
      <c r="F184" s="2">
        <f>D184-E184</f>
        <v>60.933700000000002</v>
      </c>
    </row>
    <row r="185" spans="1:6">
      <c r="A185" s="2" t="s">
        <v>6</v>
      </c>
      <c r="B185" s="3">
        <v>45322</v>
      </c>
      <c r="C185" s="2" t="s">
        <v>36</v>
      </c>
      <c r="D185" s="2">
        <v>6.4043999999999999</v>
      </c>
      <c r="E185" s="2">
        <v>0</v>
      </c>
      <c r="F185" s="2">
        <f>D185-E185</f>
        <v>6.4043999999999999</v>
      </c>
    </row>
    <row r="186" spans="1:6">
      <c r="A186" s="2" t="s">
        <v>6</v>
      </c>
      <c r="B186" s="3">
        <v>45322</v>
      </c>
      <c r="C186" s="2" t="s">
        <v>37</v>
      </c>
      <c r="D186" s="2">
        <v>157.29000000000002</v>
      </c>
      <c r="E186" s="2">
        <v>103.7077</v>
      </c>
      <c r="F186" s="2">
        <f>D186-E186</f>
        <v>53.582300000000018</v>
      </c>
    </row>
    <row r="187" spans="1:6">
      <c r="A187" s="2" t="s">
        <v>6</v>
      </c>
      <c r="B187" s="3">
        <v>45322</v>
      </c>
      <c r="C187" s="2" t="s">
        <v>38</v>
      </c>
      <c r="D187" s="2">
        <v>88</v>
      </c>
      <c r="E187" s="2">
        <v>0</v>
      </c>
      <c r="F187" s="2">
        <f>D187-E187</f>
        <v>88</v>
      </c>
    </row>
    <row r="188" spans="1:6">
      <c r="A188" s="2" t="s">
        <v>6</v>
      </c>
      <c r="B188" s="3">
        <v>45322</v>
      </c>
      <c r="C188" s="2" t="s">
        <v>39</v>
      </c>
      <c r="D188" s="2">
        <v>35</v>
      </c>
      <c r="E188" s="2">
        <v>0</v>
      </c>
      <c r="F188" s="2">
        <f>D188-E188</f>
        <v>35</v>
      </c>
    </row>
    <row r="189" spans="1:6">
      <c r="A189" s="2" t="s">
        <v>6</v>
      </c>
      <c r="B189" s="3">
        <v>45322</v>
      </c>
      <c r="C189" s="2" t="s">
        <v>40</v>
      </c>
      <c r="D189" s="2">
        <v>91.006900000000016</v>
      </c>
      <c r="E189" s="2">
        <v>0</v>
      </c>
      <c r="F189" s="2">
        <f>D189-E189</f>
        <v>91.006900000000016</v>
      </c>
    </row>
    <row r="190" spans="1:6">
      <c r="A190" s="2" t="s">
        <v>6</v>
      </c>
      <c r="B190" s="3">
        <v>45322</v>
      </c>
      <c r="C190" s="2" t="s">
        <v>41</v>
      </c>
      <c r="D190" s="2">
        <v>100</v>
      </c>
      <c r="E190" s="2">
        <v>0</v>
      </c>
      <c r="F190" s="2">
        <f>D190-E190</f>
        <v>100</v>
      </c>
    </row>
    <row r="191" spans="1:6">
      <c r="A191" s="2" t="s">
        <v>6</v>
      </c>
      <c r="B191" s="3">
        <v>45322</v>
      </c>
      <c r="C191" s="2" t="s">
        <v>42</v>
      </c>
      <c r="D191" s="2">
        <v>26.3</v>
      </c>
      <c r="E191" s="2">
        <v>0</v>
      </c>
      <c r="F191" s="2">
        <f>D191-E191</f>
        <v>26.3</v>
      </c>
    </row>
    <row r="192" spans="1:6">
      <c r="A192" s="2" t="s">
        <v>6</v>
      </c>
      <c r="B192" s="3">
        <v>45322</v>
      </c>
      <c r="C192" s="2" t="s">
        <v>43</v>
      </c>
      <c r="D192" s="2">
        <v>1438.5143</v>
      </c>
      <c r="E192" s="2">
        <v>0</v>
      </c>
      <c r="F192" s="2">
        <f>D192-E192</f>
        <v>1438.5143</v>
      </c>
    </row>
    <row r="193" spans="1:6">
      <c r="A193" s="2" t="s">
        <v>6</v>
      </c>
      <c r="B193" s="3">
        <v>45322</v>
      </c>
      <c r="C193" s="2" t="s">
        <v>44</v>
      </c>
      <c r="D193" s="2">
        <v>2</v>
      </c>
      <c r="E193" s="2">
        <v>0</v>
      </c>
      <c r="F193" s="2">
        <f>D193-E193</f>
        <v>2</v>
      </c>
    </row>
    <row r="194" spans="1:6">
      <c r="A194" s="2" t="s">
        <v>6</v>
      </c>
      <c r="B194" s="3">
        <v>45322</v>
      </c>
      <c r="C194" s="2" t="s">
        <v>46</v>
      </c>
      <c r="D194" s="2">
        <v>69.600000000000009</v>
      </c>
      <c r="E194" s="2">
        <v>45.890100000000004</v>
      </c>
      <c r="F194" s="2">
        <f>D194-E194</f>
        <v>23.709900000000005</v>
      </c>
    </row>
    <row r="195" spans="1:6">
      <c r="A195" s="2" t="s">
        <v>6</v>
      </c>
      <c r="B195" s="3">
        <v>45322</v>
      </c>
      <c r="C195" s="2" t="s">
        <v>47</v>
      </c>
      <c r="D195" s="2">
        <v>24.246000000000002</v>
      </c>
      <c r="E195" s="2">
        <v>522.93799999999999</v>
      </c>
      <c r="F195" s="2">
        <f>D195-E195</f>
        <v>-498.69200000000001</v>
      </c>
    </row>
    <row r="196" spans="1:6">
      <c r="A196" s="2" t="s">
        <v>6</v>
      </c>
      <c r="B196" s="3">
        <v>45322</v>
      </c>
      <c r="C196" s="2" t="s">
        <v>48</v>
      </c>
      <c r="D196" s="2">
        <v>7770.5450000000001</v>
      </c>
      <c r="E196" s="2">
        <v>55685.15400000001</v>
      </c>
      <c r="F196" s="2">
        <f>D196-E196</f>
        <v>-47914.609000000011</v>
      </c>
    </row>
    <row r="197" spans="1:6">
      <c r="A197" s="2" t="s">
        <v>6</v>
      </c>
      <c r="B197" s="3">
        <v>45322</v>
      </c>
      <c r="C197" s="2" t="s">
        <v>49</v>
      </c>
      <c r="D197" s="2">
        <v>2479.953</v>
      </c>
      <c r="E197" s="2">
        <v>27252.595000000001</v>
      </c>
      <c r="F197" s="2">
        <f>D197-E197</f>
        <v>-24772.642</v>
      </c>
    </row>
    <row r="198" spans="1:6">
      <c r="A198" s="2" t="s">
        <v>6</v>
      </c>
      <c r="B198" s="3">
        <v>45322</v>
      </c>
      <c r="C198" s="2" t="s">
        <v>51</v>
      </c>
      <c r="D198" s="2">
        <v>0</v>
      </c>
      <c r="E198" s="2">
        <v>30.792700000000004</v>
      </c>
      <c r="F198" s="2">
        <f>D198-E198</f>
        <v>-30.792700000000004</v>
      </c>
    </row>
    <row r="199" spans="1:6">
      <c r="A199" s="2" t="s">
        <v>6</v>
      </c>
      <c r="B199" s="3">
        <v>45322</v>
      </c>
      <c r="C199" s="2" t="s">
        <v>55</v>
      </c>
      <c r="D199" s="2">
        <v>0</v>
      </c>
      <c r="E199" s="2">
        <v>32566.383100000003</v>
      </c>
      <c r="F199" s="2">
        <f>D199-E199</f>
        <v>-32566.383100000003</v>
      </c>
    </row>
    <row r="200" spans="1:6">
      <c r="A200" s="2" t="s">
        <v>57</v>
      </c>
      <c r="B200" s="3">
        <v>45322</v>
      </c>
      <c r="C200" s="2" t="s">
        <v>59</v>
      </c>
      <c r="D200" s="2">
        <v>880</v>
      </c>
      <c r="E200" s="2">
        <v>0</v>
      </c>
      <c r="F200" s="2">
        <f>D200-E200</f>
        <v>880</v>
      </c>
    </row>
    <row r="201" spans="1:6">
      <c r="A201" s="2" t="s">
        <v>57</v>
      </c>
      <c r="B201" s="3">
        <v>45322</v>
      </c>
      <c r="C201" s="2" t="s">
        <v>60</v>
      </c>
      <c r="D201" s="2">
        <v>8.0000000000000002E-3</v>
      </c>
      <c r="E201" s="2">
        <v>0</v>
      </c>
      <c r="F201" s="2">
        <f>D201-E201</f>
        <v>8.0000000000000002E-3</v>
      </c>
    </row>
    <row r="202" spans="1:6">
      <c r="A202" s="2" t="s">
        <v>57</v>
      </c>
      <c r="B202" s="3">
        <v>45322</v>
      </c>
      <c r="C202" s="2" t="s">
        <v>62</v>
      </c>
      <c r="D202" s="2">
        <v>81.863600000000005</v>
      </c>
      <c r="E202" s="2">
        <v>0</v>
      </c>
      <c r="F202" s="2">
        <f>D202-E202</f>
        <v>81.863600000000005</v>
      </c>
    </row>
    <row r="203" spans="1:6">
      <c r="A203" s="2" t="s">
        <v>57</v>
      </c>
      <c r="B203" s="3">
        <v>45322</v>
      </c>
      <c r="C203" s="2" t="s">
        <v>63</v>
      </c>
      <c r="D203" s="2">
        <v>86.340400000000002</v>
      </c>
      <c r="E203" s="2">
        <v>0</v>
      </c>
      <c r="F203" s="2">
        <f>D203-E203</f>
        <v>86.340400000000002</v>
      </c>
    </row>
    <row r="204" spans="1:6">
      <c r="A204" s="2" t="s">
        <v>57</v>
      </c>
      <c r="B204" s="3">
        <v>45322</v>
      </c>
      <c r="C204" s="2" t="s">
        <v>64</v>
      </c>
      <c r="D204" s="2">
        <v>28.779399999999999</v>
      </c>
      <c r="E204" s="2">
        <v>0</v>
      </c>
      <c r="F204" s="2">
        <f>D204-E204</f>
        <v>28.779399999999999</v>
      </c>
    </row>
    <row r="205" spans="1:6">
      <c r="A205" s="2" t="s">
        <v>57</v>
      </c>
      <c r="B205" s="3">
        <v>45322</v>
      </c>
      <c r="C205" s="2" t="s">
        <v>65</v>
      </c>
      <c r="D205" s="2">
        <v>28.779399999999999</v>
      </c>
      <c r="E205" s="2">
        <v>0</v>
      </c>
      <c r="F205" s="2">
        <f>D205-E205</f>
        <v>28.779399999999999</v>
      </c>
    </row>
    <row r="206" spans="1:6">
      <c r="A206" s="2" t="s">
        <v>57</v>
      </c>
      <c r="B206" s="3">
        <v>45322</v>
      </c>
      <c r="C206" s="2" t="s">
        <v>66</v>
      </c>
      <c r="D206" s="2">
        <v>24.668300000000002</v>
      </c>
      <c r="E206" s="2">
        <v>0</v>
      </c>
      <c r="F206" s="2">
        <f>D206-E206</f>
        <v>24.668300000000002</v>
      </c>
    </row>
    <row r="207" spans="1:6">
      <c r="A207" s="2" t="s">
        <v>57</v>
      </c>
      <c r="B207" s="3">
        <v>45322</v>
      </c>
      <c r="C207" s="2" t="s">
        <v>67</v>
      </c>
      <c r="D207" s="2">
        <v>24.668300000000002</v>
      </c>
      <c r="E207" s="2">
        <v>0</v>
      </c>
      <c r="F207" s="2">
        <f>D207-E207</f>
        <v>24.668300000000002</v>
      </c>
    </row>
    <row r="208" spans="1:6">
      <c r="A208" s="2" t="s">
        <v>57</v>
      </c>
      <c r="B208" s="3">
        <v>45322</v>
      </c>
      <c r="C208" s="2" t="s">
        <v>68</v>
      </c>
      <c r="D208" s="2">
        <v>61.672000000000004</v>
      </c>
      <c r="E208" s="2">
        <v>0</v>
      </c>
      <c r="F208" s="2">
        <f>D208-E208</f>
        <v>61.672000000000004</v>
      </c>
    </row>
    <row r="209" spans="1:6">
      <c r="A209" s="2" t="s">
        <v>57</v>
      </c>
      <c r="B209" s="3">
        <v>45322</v>
      </c>
      <c r="C209" s="2" t="s">
        <v>14</v>
      </c>
      <c r="D209" s="2">
        <v>105459.04820000002</v>
      </c>
      <c r="E209" s="2">
        <v>2724.6593000000003</v>
      </c>
      <c r="F209" s="2">
        <f>D209-E209</f>
        <v>102734.38890000002</v>
      </c>
    </row>
    <row r="210" spans="1:6">
      <c r="A210" s="2" t="s">
        <v>57</v>
      </c>
      <c r="B210" s="3">
        <v>45322</v>
      </c>
      <c r="C210" s="2" t="s">
        <v>15</v>
      </c>
      <c r="D210" s="2">
        <v>893.82580000000019</v>
      </c>
      <c r="E210" s="2">
        <v>0</v>
      </c>
      <c r="F210" s="2">
        <f>D210-E210</f>
        <v>893.82580000000019</v>
      </c>
    </row>
    <row r="211" spans="1:6">
      <c r="A211" s="2" t="s">
        <v>57</v>
      </c>
      <c r="B211" s="3">
        <v>45322</v>
      </c>
      <c r="C211" s="2" t="s">
        <v>16</v>
      </c>
      <c r="D211" s="2">
        <v>2.2000000000000002</v>
      </c>
      <c r="E211" s="2">
        <v>0</v>
      </c>
      <c r="F211" s="2">
        <f>D211-E211</f>
        <v>2.2000000000000002</v>
      </c>
    </row>
    <row r="212" spans="1:6">
      <c r="A212" s="2" t="s">
        <v>57</v>
      </c>
      <c r="B212" s="3">
        <v>45322</v>
      </c>
      <c r="C212" s="2" t="s">
        <v>72</v>
      </c>
      <c r="D212" s="2">
        <v>24.668300000000002</v>
      </c>
      <c r="E212" s="2">
        <v>0</v>
      </c>
      <c r="F212" s="2">
        <f>D212-E212</f>
        <v>24.668300000000002</v>
      </c>
    </row>
    <row r="213" spans="1:6">
      <c r="A213" s="2" t="s">
        <v>57</v>
      </c>
      <c r="B213" s="3">
        <v>45322</v>
      </c>
      <c r="C213" s="2" t="s">
        <v>19</v>
      </c>
      <c r="D213" s="2">
        <v>34137.890599999999</v>
      </c>
      <c r="E213" s="2">
        <v>28556.400000000001</v>
      </c>
      <c r="F213" s="2">
        <f>D213-E213</f>
        <v>5581.4905999999974</v>
      </c>
    </row>
    <row r="214" spans="1:6">
      <c r="A214" s="2" t="s">
        <v>57</v>
      </c>
      <c r="B214" s="3">
        <v>45322</v>
      </c>
      <c r="C214" s="2" t="s">
        <v>21</v>
      </c>
      <c r="D214" s="2">
        <v>14617.564200000001</v>
      </c>
      <c r="E214" s="2">
        <v>8862.8652999999995</v>
      </c>
      <c r="F214" s="2">
        <f>D214-E214</f>
        <v>5754.6989000000012</v>
      </c>
    </row>
    <row r="215" spans="1:6">
      <c r="A215" s="2" t="s">
        <v>57</v>
      </c>
      <c r="B215" s="3">
        <v>45322</v>
      </c>
      <c r="C215" s="2" t="s">
        <v>23</v>
      </c>
      <c r="D215" s="2">
        <v>167.10000000000002</v>
      </c>
      <c r="E215" s="2">
        <v>0</v>
      </c>
      <c r="F215" s="2">
        <f>D215-E215</f>
        <v>167.10000000000002</v>
      </c>
    </row>
    <row r="216" spans="1:6">
      <c r="A216" s="2" t="s">
        <v>57</v>
      </c>
      <c r="B216" s="3">
        <v>45322</v>
      </c>
      <c r="C216" s="2" t="s">
        <v>27</v>
      </c>
      <c r="D216" s="2">
        <v>8.2221999999999991</v>
      </c>
      <c r="E216" s="2">
        <v>0</v>
      </c>
      <c r="F216" s="2">
        <f>D216-E216</f>
        <v>8.2221999999999991</v>
      </c>
    </row>
    <row r="217" spans="1:6">
      <c r="A217" s="2" t="s">
        <v>57</v>
      </c>
      <c r="B217" s="3">
        <v>45322</v>
      </c>
      <c r="C217" s="2" t="s">
        <v>35</v>
      </c>
      <c r="D217" s="2">
        <v>24.667300000000001</v>
      </c>
      <c r="E217" s="2">
        <v>0</v>
      </c>
      <c r="F217" s="2">
        <f>D217-E217</f>
        <v>24.667300000000001</v>
      </c>
    </row>
    <row r="218" spans="1:6">
      <c r="A218" s="2" t="s">
        <v>57</v>
      </c>
      <c r="B218" s="3">
        <v>45322</v>
      </c>
      <c r="C218" s="2" t="s">
        <v>38</v>
      </c>
      <c r="D218" s="2">
        <v>150</v>
      </c>
      <c r="E218" s="2">
        <v>0</v>
      </c>
      <c r="F218" s="2">
        <f>D218-E218</f>
        <v>150</v>
      </c>
    </row>
    <row r="219" spans="1:6">
      <c r="A219" s="2" t="s">
        <v>57</v>
      </c>
      <c r="B219" s="3">
        <v>45322</v>
      </c>
      <c r="C219" s="2" t="s">
        <v>39</v>
      </c>
      <c r="D219" s="2">
        <v>1953.0396000000001</v>
      </c>
      <c r="E219" s="2">
        <v>0</v>
      </c>
      <c r="F219" s="2">
        <f>D219-E219</f>
        <v>1953.0396000000001</v>
      </c>
    </row>
    <row r="220" spans="1:6">
      <c r="A220" s="2" t="s">
        <v>57</v>
      </c>
      <c r="B220" s="3">
        <v>45322</v>
      </c>
      <c r="C220" s="2" t="s">
        <v>73</v>
      </c>
      <c r="D220" s="2">
        <v>1700</v>
      </c>
      <c r="E220" s="2">
        <v>1410.4396000000002</v>
      </c>
      <c r="F220" s="2">
        <f>D220-E220</f>
        <v>289.56039999999985</v>
      </c>
    </row>
    <row r="221" spans="1:6">
      <c r="A221" s="2" t="s">
        <v>57</v>
      </c>
      <c r="B221" s="3">
        <v>45322</v>
      </c>
      <c r="C221" s="2" t="s">
        <v>40</v>
      </c>
      <c r="D221" s="2">
        <v>63.115900000000003</v>
      </c>
      <c r="E221" s="2">
        <v>0</v>
      </c>
      <c r="F221" s="2">
        <f>D221-E221</f>
        <v>63.115900000000003</v>
      </c>
    </row>
    <row r="222" spans="1:6">
      <c r="A222" s="2" t="s">
        <v>57</v>
      </c>
      <c r="B222" s="3">
        <v>45322</v>
      </c>
      <c r="C222" s="2" t="s">
        <v>75</v>
      </c>
      <c r="D222" s="2">
        <v>168</v>
      </c>
      <c r="E222" s="2">
        <v>110.76920000000001</v>
      </c>
      <c r="F222" s="2">
        <f>D222-E222</f>
        <v>57.230799999999988</v>
      </c>
    </row>
    <row r="223" spans="1:6">
      <c r="A223" s="2" t="s">
        <v>57</v>
      </c>
      <c r="B223" s="3">
        <v>45322</v>
      </c>
      <c r="C223" s="2" t="s">
        <v>47</v>
      </c>
      <c r="D223" s="2">
        <v>45.7</v>
      </c>
      <c r="E223" s="2">
        <v>0</v>
      </c>
      <c r="F223" s="2">
        <f>D223-E223</f>
        <v>45.7</v>
      </c>
    </row>
    <row r="224" spans="1:6">
      <c r="A224" s="2" t="s">
        <v>57</v>
      </c>
      <c r="B224" s="3">
        <v>45322</v>
      </c>
      <c r="C224" s="2" t="s">
        <v>48</v>
      </c>
      <c r="D224" s="2">
        <v>3299.3</v>
      </c>
      <c r="E224" s="2">
        <v>0</v>
      </c>
      <c r="F224" s="2">
        <f>D224-E224</f>
        <v>3299.3</v>
      </c>
    </row>
    <row r="225" spans="1:6">
      <c r="A225" s="2" t="s">
        <v>57</v>
      </c>
      <c r="B225" s="3">
        <v>45322</v>
      </c>
      <c r="C225" s="2" t="s">
        <v>76</v>
      </c>
      <c r="D225" s="2">
        <v>0</v>
      </c>
      <c r="E225" s="2">
        <v>187928.63190000001</v>
      </c>
      <c r="F225" s="2">
        <f>D225-E225</f>
        <v>-187928.63190000001</v>
      </c>
    </row>
  </sheetData>
  <sortState xmlns:xlrd2="http://schemas.microsoft.com/office/spreadsheetml/2017/richdata2" ref="A2:H225">
    <sortCondition descending="1" ref="B2:B225"/>
    <sortCondition ref="A2:A2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FD7E-265C-4697-ACAB-154EB1A21CEB}">
  <dimension ref="A2:H77"/>
  <sheetViews>
    <sheetView workbookViewId="0">
      <selection activeCell="B10" sqref="B10"/>
    </sheetView>
  </sheetViews>
  <sheetFormatPr defaultColWidth="11.42578125" defaultRowHeight="14.45"/>
  <cols>
    <col min="1" max="1" width="14.7109375" style="6" bestFit="1" customWidth="1"/>
    <col min="2" max="2" width="22.140625" style="6" bestFit="1" customWidth="1"/>
    <col min="3" max="5" width="12.42578125" style="6" bestFit="1" customWidth="1"/>
  </cols>
  <sheetData>
    <row r="2" spans="1:8" hidden="1">
      <c r="A2" s="7" t="s">
        <v>79</v>
      </c>
      <c r="B2" s="7" t="s">
        <v>80</v>
      </c>
    </row>
    <row r="3" spans="1:8">
      <c r="B3" s="6" t="s">
        <v>81</v>
      </c>
      <c r="C3" s="6" t="s">
        <v>82</v>
      </c>
      <c r="D3" s="6" t="s">
        <v>83</v>
      </c>
      <c r="E3" s="6" t="s">
        <v>84</v>
      </c>
    </row>
    <row r="5" spans="1:8">
      <c r="A5" s="7" t="s">
        <v>2</v>
      </c>
    </row>
    <row r="6" spans="1:8" s="6" customFormat="1" ht="24.95" customHeight="1">
      <c r="A6" s="14" t="s">
        <v>58</v>
      </c>
      <c r="B6" s="15"/>
      <c r="C6" s="15"/>
      <c r="D6" s="15">
        <v>56.607600000000005</v>
      </c>
      <c r="E6" s="15">
        <v>56.607600000000005</v>
      </c>
      <c r="G6" s="16"/>
      <c r="H6" s="6" t="s">
        <v>85</v>
      </c>
    </row>
    <row r="7" spans="1:8" s="6" customFormat="1" ht="24.95" customHeight="1">
      <c r="A7" s="14" t="s">
        <v>59</v>
      </c>
      <c r="B7" s="15">
        <v>880</v>
      </c>
      <c r="C7" s="15">
        <v>1760</v>
      </c>
      <c r="D7" s="15">
        <v>54183.888999999996</v>
      </c>
      <c r="E7" s="15">
        <v>56823.888999999996</v>
      </c>
      <c r="G7" s="17"/>
      <c r="H7" s="6" t="s">
        <v>86</v>
      </c>
    </row>
    <row r="8" spans="1:8" s="6" customFormat="1" ht="24.95" customHeight="1">
      <c r="A8" s="14" t="s">
        <v>7</v>
      </c>
      <c r="B8" s="15"/>
      <c r="C8" s="15"/>
      <c r="D8" s="15">
        <v>64158.95180000001</v>
      </c>
      <c r="E8" s="15">
        <v>64158.95180000001</v>
      </c>
      <c r="G8" s="18"/>
      <c r="H8" s="6" t="s">
        <v>87</v>
      </c>
    </row>
    <row r="9" spans="1:8" s="6" customFormat="1" ht="24.95" customHeight="1">
      <c r="A9" s="14" t="s">
        <v>60</v>
      </c>
      <c r="B9" s="15">
        <v>8.0000000000000002E-3</v>
      </c>
      <c r="C9" s="15">
        <v>8.0000000000000002E-3</v>
      </c>
      <c r="D9" s="15">
        <v>115211.16220000002</v>
      </c>
      <c r="E9" s="15">
        <v>115211.17820000002</v>
      </c>
    </row>
    <row r="10" spans="1:8" s="6" customFormat="1" ht="24.95" customHeight="1">
      <c r="A10" s="14" t="s">
        <v>61</v>
      </c>
      <c r="B10" s="15"/>
      <c r="C10" s="15"/>
      <c r="D10" s="15">
        <v>1643.5419999999999</v>
      </c>
      <c r="E10" s="15">
        <v>1643.5419999999999</v>
      </c>
    </row>
    <row r="11" spans="1:8" s="6" customFormat="1" ht="24.95" customHeight="1">
      <c r="A11" s="14" t="s">
        <v>8</v>
      </c>
      <c r="B11" s="15"/>
      <c r="C11" s="15">
        <v>19.290800000000001</v>
      </c>
      <c r="D11" s="15">
        <v>19.290800000000001</v>
      </c>
      <c r="E11" s="15">
        <v>38.581600000000002</v>
      </c>
    </row>
    <row r="12" spans="1:8" s="6" customFormat="1" ht="24.95" customHeight="1">
      <c r="A12" s="14" t="s">
        <v>62</v>
      </c>
      <c r="B12" s="15">
        <v>81.863600000000005</v>
      </c>
      <c r="C12" s="15">
        <v>679.9588</v>
      </c>
      <c r="D12" s="15">
        <v>679.9588</v>
      </c>
      <c r="E12" s="15">
        <v>1441.7811999999999</v>
      </c>
    </row>
    <row r="13" spans="1:8" s="6" customFormat="1" ht="24.95" customHeight="1">
      <c r="A13" s="14" t="s">
        <v>9</v>
      </c>
      <c r="B13" s="15"/>
      <c r="C13" s="15">
        <v>369.9606</v>
      </c>
      <c r="D13" s="15">
        <v>6220.9360999999999</v>
      </c>
      <c r="E13" s="15">
        <v>6590.8967000000002</v>
      </c>
    </row>
    <row r="14" spans="1:8" s="6" customFormat="1" ht="24.95" customHeight="1">
      <c r="A14" s="14" t="s">
        <v>10</v>
      </c>
      <c r="B14" s="15"/>
      <c r="C14" s="15">
        <v>13.090199999999999</v>
      </c>
      <c r="D14" s="15">
        <v>13.090199999999999</v>
      </c>
      <c r="E14" s="15">
        <v>26.180399999999999</v>
      </c>
    </row>
    <row r="15" spans="1:8" s="6" customFormat="1" ht="24.95" customHeight="1">
      <c r="A15" s="14" t="s">
        <v>11</v>
      </c>
      <c r="B15" s="15"/>
      <c r="C15" s="15">
        <v>10.32</v>
      </c>
      <c r="D15" s="15">
        <v>23.19</v>
      </c>
      <c r="E15" s="15">
        <v>33.510000000000005</v>
      </c>
    </row>
    <row r="16" spans="1:8" s="6" customFormat="1" ht="24.95" customHeight="1">
      <c r="A16" s="14" t="s">
        <v>12</v>
      </c>
      <c r="B16" s="15"/>
      <c r="C16" s="15">
        <v>13.76</v>
      </c>
      <c r="D16" s="15">
        <v>30.92</v>
      </c>
      <c r="E16" s="15">
        <v>44.68</v>
      </c>
    </row>
    <row r="17" spans="1:5" s="6" customFormat="1" ht="24.95" customHeight="1">
      <c r="A17" s="14" t="s">
        <v>13</v>
      </c>
      <c r="B17" s="15"/>
      <c r="C17" s="15">
        <v>67.787300000000002</v>
      </c>
      <c r="D17" s="15">
        <v>-313.00479999999988</v>
      </c>
      <c r="E17" s="15">
        <v>-245.21749999999986</v>
      </c>
    </row>
    <row r="18" spans="1:5" s="6" customFormat="1" ht="24.95" customHeight="1">
      <c r="A18" s="14" t="s">
        <v>63</v>
      </c>
      <c r="B18" s="15">
        <v>86.340400000000002</v>
      </c>
      <c r="C18" s="15">
        <v>86.340400000000002</v>
      </c>
      <c r="D18" s="15">
        <v>86.340400000000017</v>
      </c>
      <c r="E18" s="15">
        <v>259.02120000000002</v>
      </c>
    </row>
    <row r="19" spans="1:5" s="6" customFormat="1" ht="24.95" customHeight="1">
      <c r="A19" s="14" t="s">
        <v>64</v>
      </c>
      <c r="B19" s="15">
        <v>28.779399999999999</v>
      </c>
      <c r="C19" s="15">
        <v>28.779399999999999</v>
      </c>
      <c r="D19" s="15">
        <v>28.779400000000003</v>
      </c>
      <c r="E19" s="15">
        <v>86.338200000000001</v>
      </c>
    </row>
    <row r="20" spans="1:5" s="6" customFormat="1" ht="24.95" customHeight="1">
      <c r="A20" s="14" t="s">
        <v>65</v>
      </c>
      <c r="B20" s="15">
        <v>28.779399999999999</v>
      </c>
      <c r="C20" s="15">
        <v>28.779399999999999</v>
      </c>
      <c r="D20" s="15">
        <v>28.779400000000003</v>
      </c>
      <c r="E20" s="15">
        <v>86.338200000000001</v>
      </c>
    </row>
    <row r="21" spans="1:5" s="6" customFormat="1" ht="24.95" customHeight="1">
      <c r="A21" s="14" t="s">
        <v>66</v>
      </c>
      <c r="B21" s="15">
        <v>24.668300000000002</v>
      </c>
      <c r="C21" s="15">
        <v>24.668300000000002</v>
      </c>
      <c r="D21" s="15">
        <v>24.668300000000002</v>
      </c>
      <c r="E21" s="15">
        <v>74.004900000000006</v>
      </c>
    </row>
    <row r="22" spans="1:5" s="6" customFormat="1" ht="24.95" customHeight="1">
      <c r="A22" s="14" t="s">
        <v>67</v>
      </c>
      <c r="B22" s="15">
        <v>24.668300000000002</v>
      </c>
      <c r="C22" s="15">
        <v>24.668300000000002</v>
      </c>
      <c r="D22" s="15">
        <v>24.668300000000002</v>
      </c>
      <c r="E22" s="15">
        <v>74.004900000000006</v>
      </c>
    </row>
    <row r="23" spans="1:5" s="6" customFormat="1" ht="24.95" customHeight="1">
      <c r="A23" s="14" t="s">
        <v>68</v>
      </c>
      <c r="B23" s="15">
        <v>61.672000000000004</v>
      </c>
      <c r="C23" s="15">
        <v>61.672000000000004</v>
      </c>
      <c r="D23" s="15">
        <v>61.672000000000011</v>
      </c>
      <c r="E23" s="15">
        <v>185.01600000000002</v>
      </c>
    </row>
    <row r="24" spans="1:5" s="6" customFormat="1" ht="24.95" customHeight="1">
      <c r="A24" s="14" t="s">
        <v>14</v>
      </c>
      <c r="B24" s="15">
        <v>120262.75510000002</v>
      </c>
      <c r="C24" s="15">
        <v>231294.98770000006</v>
      </c>
      <c r="D24" s="15">
        <v>359411.80130000011</v>
      </c>
      <c r="E24" s="15">
        <v>710969.54410000017</v>
      </c>
    </row>
    <row r="25" spans="1:5" s="6" customFormat="1" ht="24.95" customHeight="1">
      <c r="A25" s="14" t="s">
        <v>69</v>
      </c>
      <c r="B25" s="15"/>
      <c r="C25" s="15"/>
      <c r="D25" s="15">
        <v>3218.6140000000005</v>
      </c>
      <c r="E25" s="15">
        <v>3218.6140000000005</v>
      </c>
    </row>
    <row r="26" spans="1:5" s="6" customFormat="1" ht="24.95" customHeight="1">
      <c r="A26" s="14" t="s">
        <v>70</v>
      </c>
      <c r="B26" s="15"/>
      <c r="C26" s="15"/>
      <c r="D26" s="15">
        <v>10956.9555</v>
      </c>
      <c r="E26" s="15">
        <v>10956.9555</v>
      </c>
    </row>
    <row r="27" spans="1:5" s="6" customFormat="1" ht="24.95" customHeight="1">
      <c r="A27" s="12" t="s">
        <v>71</v>
      </c>
      <c r="B27" s="13"/>
      <c r="C27" s="13"/>
      <c r="D27" s="13">
        <v>3419.8472999999999</v>
      </c>
      <c r="E27" s="13">
        <v>3419.8472999999999</v>
      </c>
    </row>
    <row r="28" spans="1:5" s="6" customFormat="1" ht="24.95" customHeight="1">
      <c r="A28" s="8" t="s">
        <v>15</v>
      </c>
      <c r="B28" s="9">
        <v>896.07580000000019</v>
      </c>
      <c r="C28" s="9">
        <v>3655.8473999999997</v>
      </c>
      <c r="D28" s="9">
        <v>4674.4853999999996</v>
      </c>
      <c r="E28" s="9">
        <v>9226.4085999999988</v>
      </c>
    </row>
    <row r="29" spans="1:5" s="6" customFormat="1" ht="24.95" customHeight="1">
      <c r="A29" s="8" t="s">
        <v>16</v>
      </c>
      <c r="B29" s="9">
        <v>5.28</v>
      </c>
      <c r="C29" s="9">
        <v>16.04</v>
      </c>
      <c r="D29" s="9">
        <v>16.04</v>
      </c>
      <c r="E29" s="9">
        <v>37.36</v>
      </c>
    </row>
    <row r="30" spans="1:5" s="6" customFormat="1" ht="24.95" customHeight="1">
      <c r="A30" s="14" t="s">
        <v>72</v>
      </c>
      <c r="B30" s="15">
        <v>24.668300000000002</v>
      </c>
      <c r="C30" s="15">
        <v>24.668300000000002</v>
      </c>
      <c r="D30" s="15">
        <v>24.668300000000002</v>
      </c>
      <c r="E30" s="15">
        <v>74.004900000000006</v>
      </c>
    </row>
    <row r="31" spans="1:5" s="6" customFormat="1" ht="24.95" customHeight="1">
      <c r="A31" s="14" t="s">
        <v>17</v>
      </c>
      <c r="B31" s="15">
        <v>1300.7592999999999</v>
      </c>
      <c r="C31" s="15">
        <v>1485.0262</v>
      </c>
      <c r="D31" s="15">
        <v>3818.7927000000009</v>
      </c>
      <c r="E31" s="15">
        <v>6604.5782000000008</v>
      </c>
    </row>
    <row r="32" spans="1:5" s="6" customFormat="1" ht="24.95" customHeight="1">
      <c r="A32" s="8" t="s">
        <v>18</v>
      </c>
      <c r="B32" s="9">
        <v>91.187000000000012</v>
      </c>
      <c r="C32" s="9">
        <v>121.44970000000001</v>
      </c>
      <c r="D32" s="9">
        <v>91.187000000000012</v>
      </c>
      <c r="E32" s="9">
        <v>303.82370000000003</v>
      </c>
    </row>
    <row r="33" spans="1:5" s="6" customFormat="1" ht="24.95" customHeight="1">
      <c r="A33" s="10" t="s">
        <v>19</v>
      </c>
      <c r="B33" s="11">
        <v>7819.5210999999972</v>
      </c>
      <c r="C33" s="11">
        <v>14764.816699999996</v>
      </c>
      <c r="D33" s="11">
        <v>21339.446300000014</v>
      </c>
      <c r="E33" s="11">
        <v>43923.784100000004</v>
      </c>
    </row>
    <row r="34" spans="1:5" s="6" customFormat="1" ht="24.95" customHeight="1">
      <c r="A34" s="8" t="s">
        <v>20</v>
      </c>
      <c r="B34" s="9">
        <v>497.22520000000003</v>
      </c>
      <c r="C34" s="9">
        <v>997.32269999999994</v>
      </c>
      <c r="D34" s="9">
        <v>1512.4348000000005</v>
      </c>
      <c r="E34" s="9">
        <v>3006.9827000000005</v>
      </c>
    </row>
    <row r="35" spans="1:5" s="6" customFormat="1" ht="24.95" customHeight="1">
      <c r="A35" s="8" t="s">
        <v>21</v>
      </c>
      <c r="B35" s="9">
        <v>7489.9771000000019</v>
      </c>
      <c r="C35" s="9">
        <v>16916.555600000003</v>
      </c>
      <c r="D35" s="9">
        <v>30166.924999999999</v>
      </c>
      <c r="E35" s="9">
        <v>54573.457699999999</v>
      </c>
    </row>
    <row r="36" spans="1:5" s="6" customFormat="1" ht="24.95" customHeight="1">
      <c r="A36" s="8" t="s">
        <v>22</v>
      </c>
      <c r="B36" s="9">
        <v>84.607200000000006</v>
      </c>
      <c r="C36" s="9">
        <v>757.91190000000006</v>
      </c>
      <c r="D36" s="9">
        <v>903.0252999999999</v>
      </c>
      <c r="E36" s="9">
        <v>1745.5444</v>
      </c>
    </row>
    <row r="37" spans="1:5" s="6" customFormat="1" ht="24.95" customHeight="1">
      <c r="A37" s="8" t="s">
        <v>23</v>
      </c>
      <c r="B37" s="9">
        <v>384.4104000000001</v>
      </c>
      <c r="C37" s="9">
        <v>494.53890000000007</v>
      </c>
      <c r="D37" s="9">
        <v>839.50780000000009</v>
      </c>
      <c r="E37" s="9">
        <v>1718.4571000000003</v>
      </c>
    </row>
    <row r="38" spans="1:5" s="6" customFormat="1" ht="24.95" customHeight="1">
      <c r="A38" s="14" t="s">
        <v>24</v>
      </c>
      <c r="B38" s="15">
        <v>2148.1030999999998</v>
      </c>
      <c r="C38" s="15">
        <v>4040.4223000000002</v>
      </c>
      <c r="D38" s="15">
        <v>-6166.6472000000012</v>
      </c>
      <c r="E38" s="15">
        <v>21.878199999999197</v>
      </c>
    </row>
    <row r="39" spans="1:5" s="6" customFormat="1" ht="24.95" customHeight="1">
      <c r="A39" s="14" t="s">
        <v>25</v>
      </c>
      <c r="B39" s="15">
        <v>1304.4876000000002</v>
      </c>
      <c r="C39" s="15">
        <v>1673.6216000000002</v>
      </c>
      <c r="D39" s="15">
        <v>2920.520399999999</v>
      </c>
      <c r="E39" s="15">
        <v>5898.6295999999993</v>
      </c>
    </row>
    <row r="40" spans="1:5" s="6" customFormat="1" ht="24.95" customHeight="1">
      <c r="A40" s="14" t="s">
        <v>26</v>
      </c>
      <c r="B40" s="15">
        <v>1240.2172</v>
      </c>
      <c r="C40" s="15">
        <v>1521.5151000000001</v>
      </c>
      <c r="D40" s="15">
        <v>7169.7678999999989</v>
      </c>
      <c r="E40" s="15">
        <v>9931.5001999999986</v>
      </c>
    </row>
    <row r="41" spans="1:5" s="6" customFormat="1" ht="24.95" customHeight="1">
      <c r="A41" s="14" t="s">
        <v>27</v>
      </c>
      <c r="B41" s="15">
        <v>614.92710000000011</v>
      </c>
      <c r="C41" s="15">
        <v>553.30649999999991</v>
      </c>
      <c r="D41" s="15">
        <v>-1872.1046000000017</v>
      </c>
      <c r="E41" s="15">
        <v>-703.87100000000169</v>
      </c>
    </row>
    <row r="42" spans="1:5" s="6" customFormat="1" ht="24.95" customHeight="1">
      <c r="A42" s="8" t="s">
        <v>28</v>
      </c>
      <c r="B42" s="9">
        <v>138.91500000000002</v>
      </c>
      <c r="C42" s="9">
        <v>277.83000000000004</v>
      </c>
      <c r="D42" s="9">
        <v>416.74500000000012</v>
      </c>
      <c r="E42" s="9">
        <v>833.49000000000024</v>
      </c>
    </row>
    <row r="43" spans="1:5" s="6" customFormat="1" ht="24.95" customHeight="1">
      <c r="A43" s="8" t="s">
        <v>29</v>
      </c>
      <c r="B43" s="9">
        <v>243.3</v>
      </c>
      <c r="C43" s="9">
        <v>486.6</v>
      </c>
      <c r="D43" s="9">
        <v>427.36839999999984</v>
      </c>
      <c r="E43" s="9">
        <v>1157.2683999999999</v>
      </c>
    </row>
    <row r="44" spans="1:5" s="6" customFormat="1" ht="24.95" customHeight="1">
      <c r="A44" s="8" t="s">
        <v>30</v>
      </c>
      <c r="B44" s="9">
        <v>623.66890000000024</v>
      </c>
      <c r="C44" s="9">
        <v>1570.2269000000003</v>
      </c>
      <c r="D44" s="9">
        <v>2504.7269000000006</v>
      </c>
      <c r="E44" s="9">
        <v>4698.6227000000017</v>
      </c>
    </row>
    <row r="45" spans="1:5" s="6" customFormat="1" ht="24.95" customHeight="1">
      <c r="A45" s="8" t="s">
        <v>31</v>
      </c>
      <c r="B45" s="9">
        <v>144.79299999999998</v>
      </c>
      <c r="C45" s="9">
        <v>197.40179999999998</v>
      </c>
      <c r="D45" s="9">
        <v>274.73779999999999</v>
      </c>
      <c r="E45" s="9">
        <v>616.93259999999998</v>
      </c>
    </row>
    <row r="46" spans="1:5" s="6" customFormat="1" ht="24.95" customHeight="1">
      <c r="A46" s="8" t="s">
        <v>32</v>
      </c>
      <c r="B46" s="9">
        <v>67.134699999999995</v>
      </c>
      <c r="C46" s="9">
        <v>256.9307</v>
      </c>
      <c r="D46" s="9">
        <v>311.67070000000001</v>
      </c>
      <c r="E46" s="9">
        <v>635.73610000000008</v>
      </c>
    </row>
    <row r="47" spans="1:5" s="6" customFormat="1" ht="24.95" customHeight="1">
      <c r="A47" s="8" t="s">
        <v>33</v>
      </c>
      <c r="B47" s="9">
        <v>162.24280000000002</v>
      </c>
      <c r="C47" s="9">
        <v>737.0915</v>
      </c>
      <c r="D47" s="9">
        <v>1884.1052</v>
      </c>
      <c r="E47" s="9">
        <v>2783.4395</v>
      </c>
    </row>
    <row r="48" spans="1:5" s="6" customFormat="1" ht="24.95" customHeight="1">
      <c r="A48" s="8" t="s">
        <v>34</v>
      </c>
      <c r="B48" s="9">
        <v>193.92150000000004</v>
      </c>
      <c r="C48" s="9">
        <v>393.92150000000004</v>
      </c>
      <c r="D48" s="9">
        <v>431.90809999999999</v>
      </c>
      <c r="E48" s="9">
        <v>1019.7511000000001</v>
      </c>
    </row>
    <row r="49" spans="1:5" s="6" customFormat="1" ht="24.95" customHeight="1">
      <c r="A49" s="10" t="s">
        <v>35</v>
      </c>
      <c r="B49" s="11">
        <v>85.600999999999999</v>
      </c>
      <c r="C49" s="11">
        <v>85.600999999999999</v>
      </c>
      <c r="D49" s="11">
        <v>85.600999999999999</v>
      </c>
      <c r="E49" s="11">
        <v>256.803</v>
      </c>
    </row>
    <row r="50" spans="1:5" s="6" customFormat="1" ht="24.95" customHeight="1">
      <c r="A50" s="8" t="s">
        <v>36</v>
      </c>
      <c r="B50" s="9">
        <v>6.4043999999999999</v>
      </c>
      <c r="C50" s="9">
        <v>6.4043999999999999</v>
      </c>
      <c r="D50" s="9">
        <v>6.4043999999999999</v>
      </c>
      <c r="E50" s="9">
        <v>19.213200000000001</v>
      </c>
    </row>
    <row r="51" spans="1:5" s="6" customFormat="1" ht="24.95" customHeight="1">
      <c r="A51" s="12" t="s">
        <v>37</v>
      </c>
      <c r="B51" s="13">
        <v>53.582300000000018</v>
      </c>
      <c r="C51" s="13">
        <v>63.432699999999983</v>
      </c>
      <c r="D51" s="13">
        <v>117.01499999999996</v>
      </c>
      <c r="E51" s="13">
        <v>234.02999999999997</v>
      </c>
    </row>
    <row r="52" spans="1:5" s="6" customFormat="1" ht="24.95" customHeight="1">
      <c r="A52" s="12" t="s">
        <v>38</v>
      </c>
      <c r="B52" s="13">
        <v>238</v>
      </c>
      <c r="C52" s="13">
        <v>326.10000000000014</v>
      </c>
      <c r="D52" s="13">
        <v>714.10000000000014</v>
      </c>
      <c r="E52" s="13">
        <v>1278.2000000000003</v>
      </c>
    </row>
    <row r="53" spans="1:5" s="6" customFormat="1" ht="24.95" customHeight="1">
      <c r="A53" s="12" t="s">
        <v>39</v>
      </c>
      <c r="B53" s="13">
        <v>1988.0396000000001</v>
      </c>
      <c r="C53" s="13">
        <v>1172.1824999999999</v>
      </c>
      <c r="D53" s="13">
        <v>1689.9265000000003</v>
      </c>
      <c r="E53" s="13">
        <v>4850.1486000000004</v>
      </c>
    </row>
    <row r="54" spans="1:5" s="6" customFormat="1" ht="24.95" customHeight="1">
      <c r="A54" s="12" t="s">
        <v>73</v>
      </c>
      <c r="B54" s="13">
        <v>289.56039999999985</v>
      </c>
      <c r="C54" s="13">
        <v>431.29999999999995</v>
      </c>
      <c r="D54" s="13">
        <v>850</v>
      </c>
      <c r="E54" s="13">
        <v>1570.8603999999998</v>
      </c>
    </row>
    <row r="55" spans="1:5" s="6" customFormat="1" ht="24.95" customHeight="1">
      <c r="A55" s="10" t="s">
        <v>74</v>
      </c>
      <c r="B55" s="11"/>
      <c r="C55" s="11"/>
      <c r="D55" s="11">
        <v>2285.5206999999991</v>
      </c>
      <c r="E55" s="11">
        <v>2285.5206999999991</v>
      </c>
    </row>
    <row r="56" spans="1:5" s="6" customFormat="1" ht="24.95" customHeight="1">
      <c r="A56" s="12" t="s">
        <v>40</v>
      </c>
      <c r="B56" s="13">
        <v>154.12280000000001</v>
      </c>
      <c r="C56" s="13">
        <v>418.06300000000005</v>
      </c>
      <c r="D56" s="13">
        <v>593.53870000000006</v>
      </c>
      <c r="E56" s="13">
        <v>1165.7245000000003</v>
      </c>
    </row>
    <row r="57" spans="1:5" s="6" customFormat="1" ht="24.95" customHeight="1">
      <c r="A57" s="12" t="s">
        <v>41</v>
      </c>
      <c r="B57" s="13">
        <v>100</v>
      </c>
      <c r="C57" s="13">
        <v>235</v>
      </c>
      <c r="D57" s="13">
        <v>335</v>
      </c>
      <c r="E57" s="13">
        <v>670</v>
      </c>
    </row>
    <row r="58" spans="1:5" s="6" customFormat="1" ht="24.95" customHeight="1">
      <c r="A58" s="12" t="s">
        <v>42</v>
      </c>
      <c r="B58" s="13">
        <v>26.3</v>
      </c>
      <c r="C58" s="13">
        <v>84.61</v>
      </c>
      <c r="D58" s="13">
        <v>84.61</v>
      </c>
      <c r="E58" s="13">
        <v>195.51999999999998</v>
      </c>
    </row>
    <row r="59" spans="1:5" s="6" customFormat="1" ht="24.95" customHeight="1">
      <c r="A59" s="12" t="s">
        <v>43</v>
      </c>
      <c r="B59" s="13">
        <v>1438.5143</v>
      </c>
      <c r="C59" s="13">
        <v>1523.4143000000001</v>
      </c>
      <c r="D59" s="13">
        <v>1523.4143000000001</v>
      </c>
      <c r="E59" s="13">
        <v>4485.3429000000006</v>
      </c>
    </row>
    <row r="60" spans="1:5" s="6" customFormat="1" ht="24.95" customHeight="1">
      <c r="A60" s="12" t="s">
        <v>44</v>
      </c>
      <c r="B60" s="13">
        <v>2</v>
      </c>
      <c r="C60" s="13">
        <v>2</v>
      </c>
      <c r="D60" s="13">
        <v>2</v>
      </c>
      <c r="E60" s="13">
        <v>6</v>
      </c>
    </row>
    <row r="61" spans="1:5" s="6" customFormat="1" ht="24.95" customHeight="1">
      <c r="A61" s="10" t="s">
        <v>45</v>
      </c>
      <c r="B61" s="11"/>
      <c r="C61" s="11"/>
      <c r="D61" s="11">
        <v>768.63170000000014</v>
      </c>
      <c r="E61" s="11">
        <v>768.63170000000014</v>
      </c>
    </row>
    <row r="62" spans="1:5" s="6" customFormat="1" ht="24.95" customHeight="1">
      <c r="A62" s="10" t="s">
        <v>46</v>
      </c>
      <c r="B62" s="11">
        <v>23.709900000000005</v>
      </c>
      <c r="C62" s="11">
        <v>182.00959999999998</v>
      </c>
      <c r="D62" s="11">
        <v>251.60959999999994</v>
      </c>
      <c r="E62" s="11">
        <v>457.32909999999993</v>
      </c>
    </row>
    <row r="63" spans="1:5" s="6" customFormat="1" ht="24.95" customHeight="1">
      <c r="A63" s="10" t="s">
        <v>75</v>
      </c>
      <c r="B63" s="11">
        <v>57.230799999999988</v>
      </c>
      <c r="C63" s="11">
        <v>570.98350000000005</v>
      </c>
      <c r="D63" s="11">
        <v>738.98350000000005</v>
      </c>
      <c r="E63" s="11">
        <v>1367.1978000000001</v>
      </c>
    </row>
    <row r="64" spans="1:5" s="6" customFormat="1" ht="24.95" customHeight="1">
      <c r="A64" s="12" t="s">
        <v>47</v>
      </c>
      <c r="B64" s="13">
        <v>-452.99200000000002</v>
      </c>
      <c r="C64" s="13">
        <v>93.906000000000006</v>
      </c>
      <c r="D64" s="13">
        <v>211.61490000000001</v>
      </c>
      <c r="E64" s="13">
        <v>-147.47110000000001</v>
      </c>
    </row>
    <row r="65" spans="1:5" s="6" customFormat="1" ht="24.95" customHeight="1">
      <c r="A65" s="12" t="s">
        <v>48</v>
      </c>
      <c r="B65" s="13">
        <v>-44615.309000000008</v>
      </c>
      <c r="C65" s="13">
        <v>13296.432000000001</v>
      </c>
      <c r="D65" s="13">
        <v>24993.275600000001</v>
      </c>
      <c r="E65" s="13">
        <v>-6325.6014000000068</v>
      </c>
    </row>
    <row r="66" spans="1:5" s="6" customFormat="1" ht="24.95" customHeight="1">
      <c r="A66" s="12" t="s">
        <v>49</v>
      </c>
      <c r="B66" s="13">
        <v>-24772.642</v>
      </c>
      <c r="C66" s="13">
        <v>4793.1040000000003</v>
      </c>
      <c r="D66" s="13">
        <v>7270.18</v>
      </c>
      <c r="E66" s="13">
        <v>-12709.358</v>
      </c>
    </row>
    <row r="67" spans="1:5" s="6" customFormat="1" ht="24.95" customHeight="1">
      <c r="A67" s="12" t="s">
        <v>50</v>
      </c>
      <c r="B67" s="13"/>
      <c r="C67" s="13"/>
      <c r="D67" s="13">
        <v>3396.6999999999989</v>
      </c>
      <c r="E67" s="13">
        <v>3396.6999999999989</v>
      </c>
    </row>
    <row r="68" spans="1:5" s="6" customFormat="1" ht="24.95" customHeight="1">
      <c r="A68" s="14" t="s">
        <v>51</v>
      </c>
      <c r="B68" s="15">
        <v>-30.792700000000004</v>
      </c>
      <c r="C68" s="15">
        <v>-10963.192700000001</v>
      </c>
      <c r="D68" s="15">
        <v>40799.39499999999</v>
      </c>
      <c r="E68" s="15">
        <v>29805.409599999988</v>
      </c>
    </row>
    <row r="69" spans="1:5" s="6" customFormat="1" ht="24.95" customHeight="1">
      <c r="A69" s="14" t="s">
        <v>52</v>
      </c>
      <c r="B69" s="15"/>
      <c r="C69" s="15"/>
      <c r="D69" s="15">
        <v>-65077.022499999999</v>
      </c>
      <c r="E69" s="15">
        <v>-65077.022499999999</v>
      </c>
    </row>
    <row r="70" spans="1:5" s="6" customFormat="1" ht="24.95" customHeight="1">
      <c r="A70" s="14" t="s">
        <v>53</v>
      </c>
      <c r="B70" s="15"/>
      <c r="C70" s="15"/>
      <c r="D70" s="15">
        <v>-244.0428</v>
      </c>
      <c r="E70" s="15">
        <v>-244.0428</v>
      </c>
    </row>
    <row r="71" spans="1:5" s="6" customFormat="1" ht="24.95" customHeight="1">
      <c r="A71" s="14" t="s">
        <v>54</v>
      </c>
      <c r="B71" s="15"/>
      <c r="C71" s="15"/>
      <c r="D71" s="15">
        <v>-344.47540000000004</v>
      </c>
      <c r="E71" s="15">
        <v>-344.47540000000004</v>
      </c>
    </row>
    <row r="72" spans="1:5" s="6" customFormat="1" ht="24.95" customHeight="1">
      <c r="A72" s="14" t="s">
        <v>55</v>
      </c>
      <c r="B72" s="15">
        <v>-32566.383100000003</v>
      </c>
      <c r="C72" s="15">
        <v>-32566.383100000003</v>
      </c>
      <c r="D72" s="15">
        <v>-116379.42720000003</v>
      </c>
      <c r="E72" s="15">
        <v>-181512.19340000005</v>
      </c>
    </row>
    <row r="73" spans="1:5" s="6" customFormat="1" ht="24.95" customHeight="1">
      <c r="A73" s="14" t="s">
        <v>76</v>
      </c>
      <c r="B73" s="15">
        <v>-187928.63190000004</v>
      </c>
      <c r="C73" s="15">
        <v>-187928.63190000004</v>
      </c>
      <c r="D73" s="15">
        <v>-620539.75009999995</v>
      </c>
      <c r="E73" s="15">
        <v>-996397.01390000002</v>
      </c>
    </row>
    <row r="74" spans="1:5" s="6" customFormat="1" ht="24.95" customHeight="1">
      <c r="A74" s="14" t="s">
        <v>77</v>
      </c>
      <c r="B74" s="15"/>
      <c r="C74" s="15"/>
      <c r="D74" s="15">
        <v>-64158.95180000001</v>
      </c>
      <c r="E74" s="15">
        <v>-64158.95180000001</v>
      </c>
    </row>
    <row r="75" spans="1:5" s="6" customFormat="1" ht="24.95" customHeight="1">
      <c r="A75" s="14" t="s">
        <v>56</v>
      </c>
      <c r="B75" s="15"/>
      <c r="C75" s="15"/>
      <c r="D75" s="15">
        <v>-50134.131700000005</v>
      </c>
      <c r="E75" s="15">
        <v>-50134.131700000005</v>
      </c>
    </row>
    <row r="76" spans="1:5" s="6" customFormat="1" ht="24.95" customHeight="1">
      <c r="A76" s="14" t="s">
        <v>78</v>
      </c>
      <c r="B76" s="15"/>
      <c r="C76" s="15"/>
      <c r="D76" s="15">
        <v>-4671.9438</v>
      </c>
      <c r="E76" s="15">
        <v>-4671.9438</v>
      </c>
    </row>
    <row r="77" spans="1:5">
      <c r="A77" s="5" t="s">
        <v>84</v>
      </c>
      <c r="B77" s="6">
        <v>-138948.72840000008</v>
      </c>
      <c r="C77" s="6">
        <v>77253.451799999981</v>
      </c>
      <c r="D77" s="6">
        <v>-143952.25359999953</v>
      </c>
      <c r="E77" s="6">
        <v>-205647.5302000001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Linedata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Mondher Merai</dc:creator>
  <cp:keywords/>
  <dc:description/>
  <cp:lastModifiedBy/>
  <cp:revision/>
  <dcterms:created xsi:type="dcterms:W3CDTF">2024-05-06T15:45:52Z</dcterms:created>
  <dcterms:modified xsi:type="dcterms:W3CDTF">2024-06-11T10:15:01Z</dcterms:modified>
  <cp:category/>
  <cp:contentStatus/>
</cp:coreProperties>
</file>