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Assignments\Year 2\NG2S921- Ben\Group 1\Documents\"/>
    </mc:Choice>
  </mc:AlternateContent>
  <xr:revisionPtr revIDLastSave="0" documentId="13_ncr:1_{18D40707-5D4D-4F44-AF9A-3690C1A08B4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List1">Sheet2!$B$2:$B$3</definedName>
    <definedName name="List2">Sheet2!$D$2:$D$3</definedName>
    <definedName name="List3">Sheet2!$F$2:$F$3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" i="1" l="1"/>
  <c r="J30" i="1"/>
  <c r="J25" i="1"/>
  <c r="J26" i="1"/>
  <c r="J28" i="1"/>
  <c r="J29" i="1"/>
  <c r="J23" i="1" l="1"/>
</calcChain>
</file>

<file path=xl/sharedStrings.xml><?xml version="1.0" encoding="utf-8"?>
<sst xmlns="http://schemas.openxmlformats.org/spreadsheetml/2006/main" count="117" uniqueCount="105">
  <si>
    <t>DFA ONLY</t>
  </si>
  <si>
    <t>UNIVERSITY OF SOUTH WALES</t>
  </si>
  <si>
    <t>Purchase method</t>
  </si>
  <si>
    <t>FACULTY OF COMPUTING, ENGINEERING &amp; SCIENCE</t>
  </si>
  <si>
    <t>Date order raised</t>
  </si>
  <si>
    <t>Please complete all the red mandatory fields, incomplete orders will not be processed.</t>
  </si>
  <si>
    <t>Order Number</t>
  </si>
  <si>
    <t>Nominal</t>
  </si>
  <si>
    <t>EXPENDITURE REQUEST FORM</t>
  </si>
  <si>
    <t>Section A</t>
  </si>
  <si>
    <t>Date</t>
  </si>
  <si>
    <t>Supplier Name and Address</t>
  </si>
  <si>
    <t>Requested By</t>
  </si>
  <si>
    <t>Credit Card / Order Request?</t>
  </si>
  <si>
    <t>Budget Code</t>
  </si>
  <si>
    <t xml:space="preserve">Department/Office </t>
  </si>
  <si>
    <r>
      <t xml:space="preserve">Authorisation (Print Name)                                           </t>
    </r>
    <r>
      <rPr>
        <b/>
        <i/>
        <sz val="11"/>
        <rFont val="Calibri"/>
        <family val="2"/>
        <scheme val="minor"/>
      </rPr>
      <t>Budget holder</t>
    </r>
  </si>
  <si>
    <t xml:space="preserve">Postcode: </t>
  </si>
  <si>
    <t>Authorisation (Signature)</t>
  </si>
  <si>
    <t>Tel No:</t>
  </si>
  <si>
    <t>Fax No:</t>
  </si>
  <si>
    <t>Goods or Services</t>
  </si>
  <si>
    <t>If Equipment, please enter room where it is to be located :</t>
  </si>
  <si>
    <t>Type of Goods / Services e.g. Software  / Hardware</t>
  </si>
  <si>
    <t>J407</t>
  </si>
  <si>
    <t>Section B -                                                    Expenditure Description</t>
  </si>
  <si>
    <t>Supplier Ref #</t>
  </si>
  <si>
    <t>Description</t>
  </si>
  <si>
    <t>Unit Price</t>
  </si>
  <si>
    <t>No of 
Units</t>
  </si>
  <si>
    <t>Total</t>
  </si>
  <si>
    <t>Grand Total (Amount + VAT)</t>
  </si>
  <si>
    <r>
      <t xml:space="preserve">Section C                                                         Vehicle Hire    </t>
    </r>
    <r>
      <rPr>
        <b/>
        <sz val="12"/>
        <color rgb="FFFFFF00"/>
        <rFont val="Calibri"/>
        <family val="2"/>
        <scheme val="minor"/>
      </rPr>
      <t>PLEASE REFUEL VEHICLE</t>
    </r>
  </si>
  <si>
    <t>Delivery Date &amp; Time</t>
  </si>
  <si>
    <t>Delivery Point</t>
  </si>
  <si>
    <t>Collection Date &amp; Time</t>
  </si>
  <si>
    <t>Collection Point</t>
  </si>
  <si>
    <t>Vehicle Type / Description</t>
  </si>
  <si>
    <t>Name(s) of Driver(s)</t>
  </si>
  <si>
    <t>Purpose of Hire</t>
  </si>
  <si>
    <r>
      <t xml:space="preserve">Other Details :   </t>
    </r>
    <r>
      <rPr>
        <b/>
        <sz val="11"/>
        <rFont val="Calibri"/>
        <family val="2"/>
        <scheme val="minor"/>
      </rPr>
      <t>D.O.B</t>
    </r>
  </si>
  <si>
    <t xml:space="preserve">Flight no. : </t>
  </si>
  <si>
    <t>Contact No.</t>
  </si>
  <si>
    <t>Other Info</t>
  </si>
  <si>
    <t>Driving Licence No.</t>
  </si>
  <si>
    <t>Start date:</t>
  </si>
  <si>
    <t>End Date</t>
  </si>
  <si>
    <t>Failure to Refuel Vehicle will result in additional Charges and possible removal of service</t>
  </si>
  <si>
    <r>
      <t>Section D                                          Accommodation Requirements</t>
    </r>
    <r>
      <rPr>
        <b/>
        <sz val="12"/>
        <color rgb="FFFFFF00"/>
        <rFont val="Calibri"/>
        <family val="2"/>
        <scheme val="minor"/>
      </rPr>
      <t xml:space="preserve"> ( only to be completed if not included in Uniglobe / Portman quote)</t>
    </r>
  </si>
  <si>
    <t>Name of Hotel</t>
  </si>
  <si>
    <t>Address of Hotel</t>
  </si>
  <si>
    <t>Hotel Telephone No / Fax No.</t>
  </si>
  <si>
    <t>Dates Required</t>
  </si>
  <si>
    <t>Number of Rooms Required</t>
  </si>
  <si>
    <t>Names of Personnel</t>
  </si>
  <si>
    <t>Additional Info Web address  / Ref</t>
  </si>
  <si>
    <t>Please submit electronically via email to: AT Expenditure Requests (AT)</t>
  </si>
  <si>
    <t>Credit Card</t>
  </si>
  <si>
    <t>Goods</t>
  </si>
  <si>
    <t>Electronic</t>
  </si>
  <si>
    <t>Purchase Order</t>
  </si>
  <si>
    <t>Services</t>
  </si>
  <si>
    <t>Email attached</t>
  </si>
  <si>
    <t>330R OHM Resistor</t>
  </si>
  <si>
    <t>SRD-5VDC Relay Module</t>
  </si>
  <si>
    <t>Solenoid Lock</t>
  </si>
  <si>
    <t>Arduino Nano</t>
  </si>
  <si>
    <t xml:space="preserve">	9339418</t>
  </si>
  <si>
    <t>LED, Green, Through Hole, T-1 3/4 (5mm), 20 mA, 2.1 V, 570 nm</t>
  </si>
  <si>
    <t>LED, Red, Through Hole, T-1 3/4 (5mm), 10 mA, 2.1 V, 650 nm</t>
  </si>
  <si>
    <t>R307 Fingerprint Reader Sensor</t>
  </si>
  <si>
    <t>03tq9fwg1xum</t>
  </si>
  <si>
    <t>WD4972</t>
  </si>
  <si>
    <t>DC Power Connector, Jack, 2 A, 1.05 mm, Through Hole Mount, Solder</t>
  </si>
  <si>
    <t>Amount VAT INCLUDED</t>
  </si>
  <si>
    <t>Component</t>
  </si>
  <si>
    <t>Arduino Nano Pin</t>
  </si>
  <si>
    <t>Connection</t>
  </si>
  <si>
    <t>Fingerprint RX</t>
  </si>
  <si>
    <t>RX on fingerprint sensor</t>
  </si>
  <si>
    <t>Fingerprint TX</t>
  </si>
  <si>
    <t>TX on fingerprint sensor</t>
  </si>
  <si>
    <t>Password</t>
  </si>
  <si>
    <t>Not a pin</t>
  </si>
  <si>
    <t>Relay COM</t>
  </si>
  <si>
    <t>5V</t>
  </si>
  <si>
    <t>5V on Arduino Nano</t>
  </si>
  <si>
    <t>Relay NO</t>
  </si>
  <si>
    <t>Solenoid +</t>
  </si>
  <si>
    <t>Positive terminal on solenoid</t>
  </si>
  <si>
    <t>Relay IN</t>
  </si>
  <si>
    <t>IN on relay</t>
  </si>
  <si>
    <t>Solenoid -</t>
  </si>
  <si>
    <t>GND</t>
  </si>
  <si>
    <t>GND on Arduino Nano</t>
  </si>
  <si>
    <t>LED1 anode (+)</t>
  </si>
  <si>
    <t>6 on Arduino Nano</t>
  </si>
  <si>
    <t>LED1 cathode (-)</t>
  </si>
  <si>
    <t>LED2 anode (+)</t>
  </si>
  <si>
    <t>7 on Arduino Nano</t>
  </si>
  <si>
    <t>LED2 cathode (-)</t>
  </si>
  <si>
    <t>Fingerprint GND</t>
  </si>
  <si>
    <t>Relay GND</t>
  </si>
  <si>
    <t>Solenoid GND</t>
  </si>
  <si>
    <t>Fingerprint VCC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</si>
</sst>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0"/>
      <name val="Garamond"/>
    </font>
    <font>
      <b/>
      <sz val="12"/>
      <name val="Garamond"/>
      <family val="1"/>
    </font>
    <font>
      <sz val="12"/>
      <name val="Garamond"/>
      <family val="1"/>
    </font>
    <font>
      <sz val="8"/>
      <name val="Garamond"/>
      <family val="1"/>
    </font>
    <font>
      <sz val="10"/>
      <name val="Garamond"/>
      <family val="1"/>
    </font>
    <font>
      <sz val="14"/>
      <name val="Garamond"/>
      <family val="1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rgb="FFFF0000"/>
      <name val="Garamond"/>
      <family val="1"/>
    </font>
    <font>
      <b/>
      <i/>
      <sz val="1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u/>
      <sz val="10"/>
      <color theme="10"/>
      <name val="Garamond"/>
      <family val="1"/>
    </font>
    <font>
      <u/>
      <sz val="10"/>
      <color theme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10"/>
      <color rgb="FF333333"/>
      <name val="Times New Roman"/>
      <family val="1"/>
    </font>
    <font>
      <sz val="12"/>
      <name val="Times New Roman"/>
      <family val="1"/>
    </font>
    <font>
      <sz val="8.75"/>
      <color rgb="FF374151"/>
      <name val="Segoe UI"/>
      <family val="2"/>
    </font>
    <font>
      <sz val="8.75"/>
      <color rgb="FF37415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F7F7F8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177">
    <xf numFmtId="0" fontId="0" fillId="0" borderId="0" xfId="0"/>
    <xf numFmtId="0" fontId="4" fillId="0" borderId="0" xfId="0" applyFont="1"/>
    <xf numFmtId="0" fontId="12" fillId="3" borderId="9" xfId="0" applyFont="1" applyFill="1" applyBorder="1" applyAlignment="1">
      <alignment vertical="top" wrapText="1"/>
    </xf>
    <xf numFmtId="0" fontId="12" fillId="3" borderId="9" xfId="0" applyFont="1" applyFill="1" applyBorder="1" applyAlignment="1">
      <alignment vertical="top"/>
    </xf>
    <xf numFmtId="0" fontId="2" fillId="0" borderId="0" xfId="0" applyFont="1" applyProtection="1">
      <protection locked="0"/>
    </xf>
    <xf numFmtId="0" fontId="7" fillId="0" borderId="14" xfId="0" applyFont="1" applyBorder="1" applyProtection="1">
      <protection locked="0"/>
    </xf>
    <xf numFmtId="0" fontId="7" fillId="0" borderId="15" xfId="0" applyFont="1" applyBorder="1" applyProtection="1">
      <protection locked="0"/>
    </xf>
    <xf numFmtId="0" fontId="8" fillId="0" borderId="19" xfId="0" applyFont="1" applyBorder="1" applyProtection="1">
      <protection locked="0"/>
    </xf>
    <xf numFmtId="0" fontId="7" fillId="0" borderId="20" xfId="0" applyFont="1" applyBorder="1" applyProtection="1">
      <protection locked="0"/>
    </xf>
    <xf numFmtId="0" fontId="7" fillId="2" borderId="0" xfId="0" applyFont="1" applyFill="1" applyProtection="1">
      <protection locked="0"/>
    </xf>
    <xf numFmtId="0" fontId="7" fillId="0" borderId="0" xfId="0" applyFont="1" applyProtection="1">
      <protection locked="0"/>
    </xf>
    <xf numFmtId="0" fontId="7" fillId="0" borderId="25" xfId="0" applyFont="1" applyBorder="1" applyProtection="1">
      <protection locked="0"/>
    </xf>
    <xf numFmtId="0" fontId="17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9" fillId="0" borderId="21" xfId="0" applyFont="1" applyBorder="1" applyAlignment="1" applyProtection="1">
      <alignment vertical="top" wrapText="1"/>
      <protection locked="0"/>
    </xf>
    <xf numFmtId="0" fontId="7" fillId="0" borderId="3" xfId="0" applyFont="1" applyBorder="1" applyAlignment="1" applyProtection="1">
      <alignment vertical="top" wrapText="1"/>
      <protection locked="0"/>
    </xf>
    <xf numFmtId="0" fontId="9" fillId="0" borderId="3" xfId="0" applyFont="1" applyBorder="1" applyAlignment="1" applyProtection="1">
      <alignment horizontal="right" vertical="top" wrapText="1"/>
      <protection locked="0"/>
    </xf>
    <xf numFmtId="0" fontId="7" fillId="0" borderId="4" xfId="0" applyFont="1" applyBorder="1" applyAlignment="1" applyProtection="1">
      <alignment vertical="top" wrapText="1"/>
      <protection locked="0"/>
    </xf>
    <xf numFmtId="4" fontId="7" fillId="0" borderId="5" xfId="0" applyNumberFormat="1" applyFont="1" applyBorder="1" applyAlignment="1" applyProtection="1">
      <alignment horizontal="right" vertical="top" wrapText="1"/>
      <protection locked="0"/>
    </xf>
    <xf numFmtId="0" fontId="13" fillId="0" borderId="6" xfId="0" applyFont="1" applyBorder="1" applyAlignment="1" applyProtection="1">
      <alignment vertical="top" wrapText="1"/>
      <protection locked="0"/>
    </xf>
    <xf numFmtId="4" fontId="13" fillId="0" borderId="19" xfId="0" applyNumberFormat="1" applyFont="1" applyBorder="1" applyAlignment="1" applyProtection="1">
      <alignment vertical="top" wrapText="1"/>
      <protection locked="0"/>
    </xf>
    <xf numFmtId="0" fontId="14" fillId="0" borderId="0" xfId="0" applyFont="1" applyAlignment="1" applyProtection="1">
      <alignment vertical="top" wrapText="1"/>
      <protection locked="0"/>
    </xf>
    <xf numFmtId="0" fontId="13" fillId="0" borderId="0" xfId="0" applyFont="1" applyAlignment="1" applyProtection="1">
      <alignment vertical="top" wrapText="1"/>
      <protection locked="0"/>
    </xf>
    <xf numFmtId="4" fontId="13" fillId="0" borderId="0" xfId="0" applyNumberFormat="1" applyFont="1" applyAlignment="1" applyProtection="1">
      <alignment horizontal="center" vertical="top" wrapText="1"/>
      <protection locked="0"/>
    </xf>
    <xf numFmtId="4" fontId="13" fillId="0" borderId="25" xfId="0" applyNumberFormat="1" applyFont="1" applyBorder="1" applyAlignment="1" applyProtection="1">
      <alignment vertical="top" wrapText="1"/>
      <protection locked="0"/>
    </xf>
    <xf numFmtId="0" fontId="13" fillId="0" borderId="27" xfId="0" applyFont="1" applyBorder="1" applyAlignment="1" applyProtection="1">
      <alignment vertical="top" wrapText="1"/>
      <protection locked="0"/>
    </xf>
    <xf numFmtId="0" fontId="13" fillId="0" borderId="11" xfId="0" applyFont="1" applyBorder="1" applyAlignment="1" applyProtection="1">
      <alignment vertical="top" wrapText="1"/>
      <protection locked="0"/>
    </xf>
    <xf numFmtId="0" fontId="5" fillId="0" borderId="0" xfId="0" applyFont="1" applyProtection="1">
      <protection locked="0"/>
    </xf>
    <xf numFmtId="0" fontId="12" fillId="0" borderId="1" xfId="0" applyFont="1" applyBorder="1" applyAlignment="1" applyProtection="1">
      <alignment vertical="top" wrapText="1"/>
      <protection locked="0"/>
    </xf>
    <xf numFmtId="0" fontId="11" fillId="3" borderId="1" xfId="0" applyFont="1" applyFill="1" applyBorder="1" applyProtection="1">
      <protection locked="0"/>
    </xf>
    <xf numFmtId="0" fontId="12" fillId="0" borderId="6" xfId="0" applyFont="1" applyBorder="1" applyProtection="1">
      <protection locked="0"/>
    </xf>
    <xf numFmtId="0" fontId="11" fillId="3" borderId="1" xfId="0" applyFont="1" applyFill="1" applyBorder="1" applyAlignment="1" applyProtection="1">
      <alignment horizontal="left"/>
      <protection locked="0"/>
    </xf>
    <xf numFmtId="0" fontId="11" fillId="3" borderId="6" xfId="0" applyFont="1" applyFill="1" applyBorder="1" applyAlignment="1" applyProtection="1">
      <alignment horizontal="left"/>
      <protection locked="0"/>
    </xf>
    <xf numFmtId="0" fontId="7" fillId="0" borderId="19" xfId="0" applyFont="1" applyBorder="1" applyAlignment="1" applyProtection="1">
      <alignment horizontal="left"/>
      <protection locked="0"/>
    </xf>
    <xf numFmtId="0" fontId="11" fillId="0" borderId="6" xfId="0" applyFont="1" applyBorder="1" applyAlignment="1" applyProtection="1">
      <alignment horizontal="left"/>
      <protection locked="0"/>
    </xf>
    <xf numFmtId="0" fontId="7" fillId="0" borderId="23" xfId="0" applyFont="1" applyBorder="1" applyAlignment="1" applyProtection="1">
      <alignment horizontal="left"/>
      <protection locked="0"/>
    </xf>
    <xf numFmtId="0" fontId="9" fillId="0" borderId="18" xfId="0" applyFont="1" applyBorder="1" applyAlignment="1" applyProtection="1">
      <alignment horizontal="left"/>
      <protection locked="0"/>
    </xf>
    <xf numFmtId="0" fontId="9" fillId="0" borderId="18" xfId="0" applyFont="1" applyBorder="1" applyProtection="1">
      <protection locked="0"/>
    </xf>
    <xf numFmtId="0" fontId="1" fillId="0" borderId="0" xfId="0" applyFont="1" applyProtection="1">
      <protection locked="0"/>
    </xf>
    <xf numFmtId="0" fontId="11" fillId="0" borderId="1" xfId="0" applyFont="1" applyBorder="1" applyAlignment="1">
      <alignment vertical="top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19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vertical="top" wrapText="1"/>
    </xf>
    <xf numFmtId="0" fontId="12" fillId="3" borderId="2" xfId="0" applyFont="1" applyFill="1" applyBorder="1" applyAlignment="1" applyProtection="1">
      <alignment vertical="top" wrapText="1"/>
      <protection locked="0"/>
    </xf>
    <xf numFmtId="0" fontId="12" fillId="3" borderId="3" xfId="0" applyFont="1" applyFill="1" applyBorder="1" applyAlignment="1" applyProtection="1">
      <alignment vertical="top" wrapText="1"/>
      <protection locked="0"/>
    </xf>
    <xf numFmtId="0" fontId="12" fillId="3" borderId="28" xfId="0" applyFont="1" applyFill="1" applyBorder="1" applyAlignment="1" applyProtection="1">
      <alignment vertical="top" wrapText="1"/>
      <protection locked="0"/>
    </xf>
    <xf numFmtId="14" fontId="8" fillId="0" borderId="19" xfId="0" applyNumberFormat="1" applyFont="1" applyBorder="1" applyProtection="1">
      <protection locked="0"/>
    </xf>
    <xf numFmtId="0" fontId="12" fillId="0" borderId="8" xfId="0" applyFont="1" applyBorder="1" applyAlignment="1" applyProtection="1">
      <alignment vertical="top" wrapText="1"/>
      <protection locked="0"/>
    </xf>
    <xf numFmtId="0" fontId="12" fillId="0" borderId="6" xfId="0" applyFont="1" applyBorder="1" applyAlignment="1" applyProtection="1">
      <alignment vertical="top" wrapText="1"/>
      <protection locked="0"/>
    </xf>
    <xf numFmtId="0" fontId="12" fillId="0" borderId="23" xfId="0" applyFont="1" applyBorder="1" applyAlignment="1" applyProtection="1">
      <alignment vertical="top" wrapText="1"/>
      <protection locked="0"/>
    </xf>
    <xf numFmtId="4" fontId="23" fillId="0" borderId="1" xfId="0" applyNumberFormat="1" applyFont="1" applyBorder="1" applyAlignment="1" applyProtection="1">
      <alignment horizontal="center" vertical="top" wrapText="1"/>
      <protection locked="0"/>
    </xf>
    <xf numFmtId="0" fontId="23" fillId="0" borderId="1" xfId="0" applyFont="1" applyBorder="1" applyAlignment="1" applyProtection="1">
      <alignment horizontal="center" vertical="top" wrapText="1"/>
      <protection locked="0"/>
    </xf>
    <xf numFmtId="4" fontId="23" fillId="0" borderId="1" xfId="0" applyNumberFormat="1" applyFont="1" applyBorder="1" applyAlignment="1">
      <alignment horizontal="center" vertical="top" wrapText="1"/>
    </xf>
    <xf numFmtId="0" fontId="23" fillId="0" borderId="8" xfId="0" applyFont="1" applyBorder="1" applyAlignment="1" applyProtection="1">
      <alignment horizontal="left" vertical="top"/>
      <protection locked="0"/>
    </xf>
    <xf numFmtId="0" fontId="23" fillId="0" borderId="6" xfId="0" applyFont="1" applyBorder="1" applyAlignment="1" applyProtection="1">
      <alignment horizontal="left" vertical="top"/>
      <protection locked="0"/>
    </xf>
    <xf numFmtId="0" fontId="23" fillId="0" borderId="7" xfId="0" applyFont="1" applyBorder="1" applyAlignment="1" applyProtection="1">
      <alignment horizontal="left" vertical="top"/>
      <protection locked="0"/>
    </xf>
    <xf numFmtId="4" fontId="23" fillId="0" borderId="19" xfId="0" applyNumberFormat="1" applyFont="1" applyBorder="1" applyAlignment="1" applyProtection="1">
      <alignment horizontal="left" vertical="top" wrapText="1"/>
      <protection locked="0"/>
    </xf>
    <xf numFmtId="0" fontId="24" fillId="0" borderId="0" xfId="0" applyFont="1" applyAlignment="1" applyProtection="1">
      <alignment horizontal="left"/>
      <protection locked="0"/>
    </xf>
    <xf numFmtId="0" fontId="23" fillId="0" borderId="0" xfId="0" applyFont="1" applyAlignment="1" applyProtection="1">
      <alignment horizontal="left"/>
      <protection locked="0"/>
    </xf>
    <xf numFmtId="4" fontId="26" fillId="0" borderId="5" xfId="0" applyNumberFormat="1" applyFont="1" applyBorder="1" applyAlignment="1" applyProtection="1">
      <alignment horizontal="center" vertical="top" wrapText="1"/>
      <protection locked="0"/>
    </xf>
    <xf numFmtId="0" fontId="25" fillId="0" borderId="0" xfId="0" applyFont="1" applyAlignment="1">
      <alignment horizontal="center"/>
    </xf>
    <xf numFmtId="0" fontId="4" fillId="0" borderId="1" xfId="0" applyFont="1" applyBorder="1" applyProtection="1">
      <protection locked="0"/>
    </xf>
    <xf numFmtId="0" fontId="22" fillId="2" borderId="22" xfId="1" applyFont="1" applyFill="1" applyBorder="1" applyAlignment="1" applyProtection="1">
      <alignment horizontal="center" vertical="center" wrapText="1"/>
      <protection locked="0"/>
    </xf>
    <xf numFmtId="0" fontId="22" fillId="2" borderId="7" xfId="1" applyFont="1" applyFill="1" applyBorder="1" applyAlignment="1" applyProtection="1">
      <alignment horizontal="center" vertical="center" wrapText="1"/>
      <protection locked="0"/>
    </xf>
    <xf numFmtId="0" fontId="22" fillId="2" borderId="22" xfId="1" applyFont="1" applyFill="1" applyBorder="1" applyAlignment="1" applyProtection="1">
      <alignment horizontal="center" vertical="top" wrapText="1"/>
      <protection locked="0"/>
    </xf>
    <xf numFmtId="0" fontId="22" fillId="2" borderId="7" xfId="1" applyFont="1" applyFill="1" applyBorder="1" applyAlignment="1" applyProtection="1">
      <alignment horizontal="center" vertical="top" wrapText="1"/>
      <protection locked="0"/>
    </xf>
    <xf numFmtId="0" fontId="13" fillId="0" borderId="22" xfId="0" applyFont="1" applyBorder="1" applyAlignment="1" applyProtection="1">
      <alignment vertical="top" wrapText="1"/>
      <protection locked="0"/>
    </xf>
    <xf numFmtId="0" fontId="13" fillId="0" borderId="6" xfId="0" applyFont="1" applyBorder="1" applyAlignment="1" applyProtection="1">
      <alignment vertical="top" wrapText="1"/>
      <protection locked="0"/>
    </xf>
    <xf numFmtId="0" fontId="23" fillId="0" borderId="8" xfId="0" applyFont="1" applyBorder="1" applyAlignment="1" applyProtection="1">
      <alignment horizontal="left" vertical="top" wrapText="1"/>
      <protection locked="0"/>
    </xf>
    <xf numFmtId="0" fontId="23" fillId="0" borderId="6" xfId="0" applyFont="1" applyBorder="1" applyAlignment="1" applyProtection="1">
      <alignment horizontal="left" vertical="top" wrapText="1"/>
      <protection locked="0"/>
    </xf>
    <xf numFmtId="0" fontId="23" fillId="0" borderId="7" xfId="0" applyFont="1" applyBorder="1" applyAlignment="1" applyProtection="1">
      <alignment horizontal="left" vertical="top" wrapText="1"/>
      <protection locked="0"/>
    </xf>
    <xf numFmtId="0" fontId="12" fillId="0" borderId="6" xfId="0" applyFont="1" applyBorder="1" applyAlignment="1" applyProtection="1">
      <alignment horizontal="center"/>
      <protection locked="0"/>
    </xf>
    <xf numFmtId="0" fontId="12" fillId="0" borderId="7" xfId="0" applyFont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12" fillId="0" borderId="23" xfId="0" applyFont="1" applyBorder="1" applyAlignment="1" applyProtection="1">
      <alignment horizontal="center"/>
      <protection locked="0"/>
    </xf>
    <xf numFmtId="0" fontId="12" fillId="3" borderId="22" xfId="0" applyFont="1" applyFill="1" applyBorder="1" applyAlignment="1" applyProtection="1">
      <alignment horizontal="left" vertical="top" wrapText="1"/>
      <protection locked="0"/>
    </xf>
    <xf numFmtId="0" fontId="12" fillId="3" borderId="6" xfId="0" applyFont="1" applyFill="1" applyBorder="1" applyAlignment="1" applyProtection="1">
      <alignment horizontal="left" vertical="top" wrapText="1"/>
      <protection locked="0"/>
    </xf>
    <xf numFmtId="0" fontId="12" fillId="3" borderId="7" xfId="0" applyFont="1" applyFill="1" applyBorder="1" applyAlignment="1" applyProtection="1">
      <alignment horizontal="left" vertical="top" wrapText="1"/>
      <protection locked="0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6" fillId="4" borderId="22" xfId="0" applyFont="1" applyFill="1" applyBorder="1" applyAlignment="1">
      <alignment horizontal="left" vertical="top" wrapText="1"/>
    </xf>
    <xf numFmtId="0" fontId="6" fillId="4" borderId="6" xfId="0" applyFont="1" applyFill="1" applyBorder="1" applyAlignment="1">
      <alignment horizontal="left" vertical="top" wrapText="1"/>
    </xf>
    <xf numFmtId="0" fontId="6" fillId="4" borderId="23" xfId="0" applyFont="1" applyFill="1" applyBorder="1" applyAlignment="1">
      <alignment horizontal="left" vertical="top" wrapText="1"/>
    </xf>
    <xf numFmtId="0" fontId="11" fillId="3" borderId="22" xfId="0" applyFont="1" applyFill="1" applyBorder="1" applyAlignment="1" applyProtection="1">
      <alignment horizontal="left" vertical="top" wrapText="1"/>
      <protection locked="0"/>
    </xf>
    <xf numFmtId="0" fontId="11" fillId="3" borderId="7" xfId="0" applyFont="1" applyFill="1" applyBorder="1" applyAlignment="1" applyProtection="1">
      <alignment horizontal="left" vertical="top" wrapText="1"/>
      <protection locked="0"/>
    </xf>
    <xf numFmtId="0" fontId="7" fillId="0" borderId="1" xfId="0" applyFont="1" applyBorder="1" applyAlignment="1">
      <alignment horizontal="right"/>
    </xf>
    <xf numFmtId="0" fontId="7" fillId="0" borderId="8" xfId="0" applyFont="1" applyBorder="1" applyAlignment="1">
      <alignment horizontal="right"/>
    </xf>
    <xf numFmtId="0" fontId="7" fillId="0" borderId="7" xfId="0" applyFont="1" applyBorder="1" applyAlignment="1">
      <alignment horizontal="right"/>
    </xf>
    <xf numFmtId="0" fontId="16" fillId="4" borderId="18" xfId="0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16" fillId="4" borderId="13" xfId="0" applyFont="1" applyFill="1" applyBorder="1" applyAlignment="1">
      <alignment horizontal="center"/>
    </xf>
    <xf numFmtId="0" fontId="11" fillId="3" borderId="26" xfId="0" applyFont="1" applyFill="1" applyBorder="1" applyAlignment="1">
      <alignment vertical="top" wrapText="1"/>
    </xf>
    <xf numFmtId="0" fontId="11" fillId="3" borderId="1" xfId="0" applyFont="1" applyFill="1" applyBorder="1" applyAlignment="1">
      <alignment vertical="top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23" fillId="0" borderId="8" xfId="0" applyFont="1" applyBorder="1" applyAlignment="1" applyProtection="1">
      <alignment horizontal="left" vertical="top"/>
      <protection locked="0"/>
    </xf>
    <xf numFmtId="0" fontId="23" fillId="0" borderId="6" xfId="0" applyFont="1" applyBorder="1" applyAlignment="1" applyProtection="1">
      <alignment horizontal="left" vertical="top"/>
      <protection locked="0"/>
    </xf>
    <xf numFmtId="0" fontId="23" fillId="0" borderId="7" xfId="0" applyFont="1" applyBorder="1" applyAlignment="1" applyProtection="1">
      <alignment horizontal="left" vertical="top"/>
      <protection locked="0"/>
    </xf>
    <xf numFmtId="0" fontId="15" fillId="4" borderId="29" xfId="0" applyFont="1" applyFill="1" applyBorder="1" applyAlignment="1" applyProtection="1">
      <alignment horizontal="center"/>
      <protection locked="0"/>
    </xf>
    <xf numFmtId="0" fontId="15" fillId="4" borderId="30" xfId="0" applyFont="1" applyFill="1" applyBorder="1" applyAlignment="1" applyProtection="1">
      <alignment horizontal="center"/>
      <protection locked="0"/>
    </xf>
    <xf numFmtId="0" fontId="15" fillId="4" borderId="31" xfId="0" applyFont="1" applyFill="1" applyBorder="1" applyAlignment="1" applyProtection="1">
      <alignment horizontal="center"/>
      <protection locked="0"/>
    </xf>
    <xf numFmtId="0" fontId="10" fillId="4" borderId="22" xfId="0" quotePrefix="1" applyFont="1" applyFill="1" applyBorder="1" applyAlignment="1" applyProtection="1">
      <alignment horizontal="left"/>
      <protection locked="0"/>
    </xf>
    <xf numFmtId="0" fontId="10" fillId="4" borderId="6" xfId="0" applyFont="1" applyFill="1" applyBorder="1" applyAlignment="1" applyProtection="1">
      <alignment horizontal="left"/>
      <protection locked="0"/>
    </xf>
    <xf numFmtId="0" fontId="10" fillId="4" borderId="23" xfId="0" applyFont="1" applyFill="1" applyBorder="1" applyAlignment="1" applyProtection="1">
      <alignment horizontal="left"/>
      <protection locked="0"/>
    </xf>
    <xf numFmtId="0" fontId="9" fillId="4" borderId="22" xfId="0" quotePrefix="1" applyFont="1" applyFill="1" applyBorder="1" applyAlignment="1" applyProtection="1">
      <alignment horizontal="left"/>
      <protection locked="0"/>
    </xf>
    <xf numFmtId="0" fontId="9" fillId="4" borderId="6" xfId="0" applyFont="1" applyFill="1" applyBorder="1" applyAlignment="1" applyProtection="1">
      <alignment horizontal="left"/>
      <protection locked="0"/>
    </xf>
    <xf numFmtId="0" fontId="9" fillId="4" borderId="23" xfId="0" applyFont="1" applyFill="1" applyBorder="1" applyAlignment="1" applyProtection="1">
      <alignment horizontal="left"/>
      <protection locked="0"/>
    </xf>
    <xf numFmtId="0" fontId="9" fillId="0" borderId="22" xfId="0" applyFont="1" applyBorder="1" applyAlignment="1" applyProtection="1">
      <alignment horizontal="center"/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23" xfId="0" applyFont="1" applyBorder="1" applyAlignment="1" applyProtection="1">
      <alignment horizontal="center"/>
      <protection locked="0"/>
    </xf>
    <xf numFmtId="0" fontId="12" fillId="0" borderId="1" xfId="0" applyFont="1" applyBorder="1" applyAlignment="1" applyProtection="1">
      <alignment vertical="top" wrapText="1"/>
      <protection locked="0"/>
    </xf>
    <xf numFmtId="0" fontId="12" fillId="0" borderId="19" xfId="0" applyFont="1" applyBorder="1" applyAlignment="1" applyProtection="1">
      <alignment vertical="top" wrapText="1"/>
      <protection locked="0"/>
    </xf>
    <xf numFmtId="0" fontId="12" fillId="0" borderId="5" xfId="0" applyFont="1" applyBorder="1" applyAlignment="1" applyProtection="1">
      <alignment horizontal="right" vertical="top" wrapText="1"/>
      <protection locked="0"/>
    </xf>
    <xf numFmtId="0" fontId="11" fillId="3" borderId="27" xfId="0" quotePrefix="1" applyFont="1" applyFill="1" applyBorder="1" applyAlignment="1">
      <alignment horizontal="left" vertical="top" wrapText="1"/>
    </xf>
    <xf numFmtId="0" fontId="11" fillId="3" borderId="11" xfId="0" quotePrefix="1" applyFont="1" applyFill="1" applyBorder="1" applyAlignment="1">
      <alignment horizontal="left" vertical="top" wrapText="1"/>
    </xf>
    <xf numFmtId="0" fontId="11" fillId="3" borderId="12" xfId="0" quotePrefix="1" applyFont="1" applyFill="1" applyBorder="1" applyAlignment="1">
      <alignment horizontal="left" vertical="top" wrapText="1"/>
    </xf>
    <xf numFmtId="0" fontId="11" fillId="3" borderId="21" xfId="0" quotePrefix="1" applyFont="1" applyFill="1" applyBorder="1" applyAlignment="1">
      <alignment horizontal="left" vertical="top" wrapText="1"/>
    </xf>
    <xf numFmtId="0" fontId="11" fillId="3" borderId="3" xfId="0" quotePrefix="1" applyFont="1" applyFill="1" applyBorder="1" applyAlignment="1">
      <alignment horizontal="left" vertical="top" wrapText="1"/>
    </xf>
    <xf numFmtId="0" fontId="11" fillId="3" borderId="4" xfId="0" quotePrefix="1" applyFont="1" applyFill="1" applyBorder="1" applyAlignment="1">
      <alignment horizontal="left" vertical="top" wrapText="1"/>
    </xf>
    <xf numFmtId="49" fontId="12" fillId="0" borderId="1" xfId="0" applyNumberFormat="1" applyFont="1" applyBorder="1" applyAlignment="1" applyProtection="1">
      <alignment vertical="top" wrapText="1"/>
      <protection locked="0"/>
    </xf>
    <xf numFmtId="49" fontId="12" fillId="0" borderId="19" xfId="0" applyNumberFormat="1" applyFont="1" applyBorder="1" applyAlignment="1" applyProtection="1">
      <alignment vertical="top" wrapText="1"/>
      <protection locked="0"/>
    </xf>
    <xf numFmtId="0" fontId="9" fillId="3" borderId="22" xfId="0" applyFont="1" applyFill="1" applyBorder="1" applyAlignment="1">
      <alignment horizontal="center" vertical="center" wrapText="1"/>
    </xf>
    <xf numFmtId="0" fontId="8" fillId="3" borderId="7" xfId="0" applyFont="1" applyFill="1" applyBorder="1"/>
    <xf numFmtId="0" fontId="12" fillId="3" borderId="10" xfId="0" applyFont="1" applyFill="1" applyBorder="1" applyAlignment="1" applyProtection="1">
      <alignment horizontal="left" vertical="top" wrapText="1"/>
      <protection locked="0"/>
    </xf>
    <xf numFmtId="0" fontId="12" fillId="3" borderId="11" xfId="0" applyFont="1" applyFill="1" applyBorder="1" applyAlignment="1" applyProtection="1">
      <alignment horizontal="left" vertical="top" wrapText="1"/>
      <protection locked="0"/>
    </xf>
    <xf numFmtId="0" fontId="12" fillId="3" borderId="32" xfId="0" applyFont="1" applyFill="1" applyBorder="1" applyAlignment="1" applyProtection="1">
      <alignment horizontal="left" vertical="top" wrapText="1"/>
      <protection locked="0"/>
    </xf>
    <xf numFmtId="0" fontId="23" fillId="2" borderId="8" xfId="0" applyFont="1" applyFill="1" applyBorder="1" applyAlignment="1" applyProtection="1">
      <alignment horizontal="left" vertical="top" wrapText="1"/>
      <protection locked="0"/>
    </xf>
    <xf numFmtId="0" fontId="23" fillId="2" borderId="6" xfId="0" applyFont="1" applyFill="1" applyBorder="1" applyAlignment="1" applyProtection="1">
      <alignment horizontal="left" vertical="top" wrapText="1"/>
      <protection locked="0"/>
    </xf>
    <xf numFmtId="0" fontId="23" fillId="2" borderId="7" xfId="0" applyFont="1" applyFill="1" applyBorder="1" applyAlignment="1" applyProtection="1">
      <alignment horizontal="left" vertical="top" wrapText="1"/>
      <protection locked="0"/>
    </xf>
    <xf numFmtId="0" fontId="12" fillId="0" borderId="8" xfId="0" applyFont="1" applyBorder="1" applyAlignment="1" applyProtection="1">
      <alignment horizontal="left" vertical="top" wrapText="1"/>
      <protection locked="0"/>
    </xf>
    <xf numFmtId="0" fontId="12" fillId="0" borderId="6" xfId="0" applyFont="1" applyBorder="1" applyAlignment="1" applyProtection="1">
      <alignment horizontal="left" vertical="top" wrapText="1"/>
      <protection locked="0"/>
    </xf>
    <xf numFmtId="0" fontId="12" fillId="0" borderId="23" xfId="0" applyFont="1" applyBorder="1" applyAlignment="1" applyProtection="1">
      <alignment horizontal="left" vertical="top" wrapText="1"/>
      <protection locked="0"/>
    </xf>
    <xf numFmtId="0" fontId="9" fillId="3" borderId="24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11" fillId="0" borderId="21" xfId="0" applyFont="1" applyBorder="1" applyAlignment="1" applyProtection="1">
      <alignment horizontal="center" vertical="top" wrapText="1"/>
      <protection locked="0"/>
    </xf>
    <xf numFmtId="0" fontId="11" fillId="0" borderId="3" xfId="0" applyFont="1" applyBorder="1" applyAlignment="1" applyProtection="1">
      <alignment horizontal="center" vertical="top" wrapText="1"/>
      <protection locked="0"/>
    </xf>
    <xf numFmtId="0" fontId="11" fillId="0" borderId="28" xfId="0" applyFont="1" applyBorder="1" applyAlignment="1" applyProtection="1">
      <alignment horizontal="center" vertical="top" wrapText="1"/>
      <protection locked="0"/>
    </xf>
    <xf numFmtId="0" fontId="12" fillId="0" borderId="8" xfId="0" applyFont="1" applyBorder="1" applyAlignment="1" applyProtection="1">
      <alignment horizontal="right" vertical="top" wrapText="1"/>
      <protection locked="0"/>
    </xf>
    <xf numFmtId="0" fontId="12" fillId="0" borderId="7" xfId="0" applyFont="1" applyBorder="1" applyAlignment="1" applyProtection="1">
      <alignment horizontal="right" vertical="top" wrapText="1"/>
      <protection locked="0"/>
    </xf>
    <xf numFmtId="0" fontId="12" fillId="0" borderId="1" xfId="0" applyFont="1" applyBorder="1" applyAlignment="1" applyProtection="1">
      <alignment horizontal="right" vertical="top" wrapText="1"/>
      <protection locked="0"/>
    </xf>
    <xf numFmtId="0" fontId="11" fillId="3" borderId="27" xfId="0" quotePrefix="1" applyFont="1" applyFill="1" applyBorder="1" applyAlignment="1">
      <alignment horizontal="left" vertical="center" wrapText="1"/>
    </xf>
    <xf numFmtId="0" fontId="11" fillId="3" borderId="11" xfId="0" quotePrefix="1" applyFont="1" applyFill="1" applyBorder="1" applyAlignment="1">
      <alignment horizontal="left" vertical="center" wrapText="1"/>
    </xf>
    <xf numFmtId="0" fontId="11" fillId="3" borderId="12" xfId="0" quotePrefix="1" applyFont="1" applyFill="1" applyBorder="1" applyAlignment="1">
      <alignment horizontal="left" vertical="center" wrapText="1"/>
    </xf>
    <xf numFmtId="0" fontId="11" fillId="3" borderId="21" xfId="0" quotePrefix="1" applyFont="1" applyFill="1" applyBorder="1" applyAlignment="1">
      <alignment horizontal="left" vertical="center" wrapText="1"/>
    </xf>
    <xf numFmtId="0" fontId="11" fillId="3" borderId="3" xfId="0" quotePrefix="1" applyFont="1" applyFill="1" applyBorder="1" applyAlignment="1">
      <alignment horizontal="left" vertical="center" wrapText="1"/>
    </xf>
    <xf numFmtId="0" fontId="11" fillId="3" borderId="4" xfId="0" quotePrefix="1" applyFont="1" applyFill="1" applyBorder="1" applyAlignment="1">
      <alignment horizontal="left" vertical="center" wrapText="1"/>
    </xf>
    <xf numFmtId="14" fontId="12" fillId="0" borderId="8" xfId="0" applyNumberFormat="1" applyFont="1" applyBorder="1" applyAlignment="1" applyProtection="1">
      <alignment horizontal="right" vertical="top" wrapText="1"/>
      <protection locked="0"/>
    </xf>
    <xf numFmtId="14" fontId="12" fillId="0" borderId="7" xfId="0" applyNumberFormat="1" applyFont="1" applyBorder="1" applyAlignment="1" applyProtection="1">
      <alignment horizontal="right" vertical="top" wrapText="1"/>
      <protection locked="0"/>
    </xf>
    <xf numFmtId="0" fontId="11" fillId="3" borderId="1" xfId="0" applyFont="1" applyFill="1" applyBorder="1" applyAlignment="1">
      <alignment horizontal="center" vertical="top" wrapText="1"/>
    </xf>
    <xf numFmtId="0" fontId="11" fillId="3" borderId="19" xfId="0" applyFont="1" applyFill="1" applyBorder="1" applyAlignment="1">
      <alignment horizontal="center" vertical="top" wrapText="1"/>
    </xf>
    <xf numFmtId="0" fontId="12" fillId="0" borderId="8" xfId="0" applyFont="1" applyBorder="1" applyAlignment="1" applyProtection="1">
      <alignment horizontal="center" vertical="top" wrapText="1"/>
      <protection locked="0"/>
    </xf>
    <xf numFmtId="0" fontId="12" fillId="0" borderId="7" xfId="0" applyFont="1" applyBorder="1" applyAlignment="1" applyProtection="1">
      <alignment horizontal="center" vertical="top" wrapText="1"/>
      <protection locked="0"/>
    </xf>
    <xf numFmtId="0" fontId="20" fillId="0" borderId="18" xfId="0" quotePrefix="1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0" borderId="21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12" fillId="0" borderId="10" xfId="0" applyFont="1" applyBorder="1" applyAlignment="1" applyProtection="1">
      <alignment horizontal="center" vertical="center" wrapText="1"/>
      <protection locked="0"/>
    </xf>
    <xf numFmtId="0" fontId="12" fillId="0" borderId="12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10" xfId="0" applyFont="1" applyBorder="1" applyAlignment="1" applyProtection="1">
      <alignment horizontal="center" vertical="top"/>
      <protection locked="0"/>
    </xf>
    <xf numFmtId="0" fontId="12" fillId="0" borderId="12" xfId="0" applyFont="1" applyBorder="1" applyAlignment="1" applyProtection="1">
      <alignment horizontal="center" vertical="top"/>
      <protection locked="0"/>
    </xf>
    <xf numFmtId="0" fontId="12" fillId="0" borderId="2" xfId="0" applyFont="1" applyBorder="1" applyAlignment="1" applyProtection="1">
      <alignment horizontal="center" vertical="top"/>
      <protection locked="0"/>
    </xf>
    <xf numFmtId="0" fontId="12" fillId="0" borderId="4" xfId="0" applyFont="1" applyBorder="1" applyAlignment="1" applyProtection="1">
      <alignment horizontal="center" vertical="top"/>
      <protection locked="0"/>
    </xf>
    <xf numFmtId="0" fontId="15" fillId="4" borderId="22" xfId="0" applyFont="1" applyFill="1" applyBorder="1" applyAlignment="1">
      <alignment horizontal="center"/>
    </xf>
    <xf numFmtId="0" fontId="15" fillId="4" borderId="6" xfId="0" applyFont="1" applyFill="1" applyBorder="1" applyAlignment="1">
      <alignment horizontal="center"/>
    </xf>
    <xf numFmtId="0" fontId="15" fillId="4" borderId="23" xfId="0" applyFont="1" applyFill="1" applyBorder="1" applyAlignment="1">
      <alignment horizontal="center"/>
    </xf>
    <xf numFmtId="0" fontId="11" fillId="3" borderId="22" xfId="0" applyFont="1" applyFill="1" applyBorder="1" applyAlignment="1">
      <alignment horizontal="left" vertical="top" wrapText="1"/>
    </xf>
    <xf numFmtId="0" fontId="11" fillId="3" borderId="6" xfId="0" applyFont="1" applyFill="1" applyBorder="1" applyAlignment="1">
      <alignment horizontal="left" vertical="top" wrapText="1"/>
    </xf>
    <xf numFmtId="0" fontId="11" fillId="3" borderId="7" xfId="0" applyFont="1" applyFill="1" applyBorder="1" applyAlignment="1">
      <alignment horizontal="left" vertical="top" wrapText="1"/>
    </xf>
    <xf numFmtId="0" fontId="27" fillId="5" borderId="33" xfId="0" applyFont="1" applyFill="1" applyBorder="1" applyAlignment="1">
      <alignment horizontal="center" wrapText="1"/>
    </xf>
    <xf numFmtId="0" fontId="27" fillId="5" borderId="34" xfId="0" applyFont="1" applyFill="1" applyBorder="1" applyAlignment="1">
      <alignment horizontal="center" wrapText="1"/>
    </xf>
    <xf numFmtId="0" fontId="28" fillId="5" borderId="35" xfId="0" applyFont="1" applyFill="1" applyBorder="1" applyAlignment="1">
      <alignment vertical="center" wrapText="1"/>
    </xf>
    <xf numFmtId="0" fontId="28" fillId="5" borderId="36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14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  <colors>
    <mruColors>
      <color rgb="FFB2B2B2"/>
      <color rgb="FFEAEAEA"/>
      <color rgb="FFF8D608"/>
      <color rgb="FFD4F6FA"/>
      <color rgb="FF23DD96"/>
      <color rgb="FF000000"/>
      <color rgb="FF66CCFF"/>
      <color rgb="FF00FF99"/>
      <color rgb="FF00CC99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228600</xdr:colOff>
      <xdr:row>1</xdr:row>
      <xdr:rowOff>142875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id="{00000000-0008-0000-03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2286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k.farnell.com/lumberg/1613-10/socket-low-voltage-1-05mm/dp/1216992?st=lumberg+1613+10" TargetMode="External"/><Relationship Id="rId3" Type="http://schemas.openxmlformats.org/officeDocument/2006/relationships/hyperlink" Target="https://uk.farnell.com/multicomp-pro/mcl053pd/led-5mm-36-hi-red/dp/1581136?MER=TARG-MER-PDP-RECO-STM7193" TargetMode="External"/><Relationship Id="rId7" Type="http://schemas.openxmlformats.org/officeDocument/2006/relationships/hyperlink" Target="https://uk.farnell.com/arduino/a000005/arduino-nano-evaluation-board/dp/1848691" TargetMode="External"/><Relationship Id="rId2" Type="http://schemas.openxmlformats.org/officeDocument/2006/relationships/hyperlink" Target="https://uk.farnell.com/multicomp/mcl053gd/led-5mm-36-green/dp/1581138?st=green%20led%20through%20hole%205mm" TargetMode="External"/><Relationship Id="rId1" Type="http://schemas.openxmlformats.org/officeDocument/2006/relationships/hyperlink" Target="https://uk.farnell.com/multicomp/mcf-0-25w-330r/res-330r-5-250mw-axial-carbon/dp/9339418" TargetMode="External"/><Relationship Id="rId6" Type="http://schemas.openxmlformats.org/officeDocument/2006/relationships/hyperlink" Target="https://www.amazon.co.uk/QWORK-Electric-Solenoid-Assembly-Electirc/dp/B093H6GD4V/ref=asc_df_B093H6GD4V/?tag=googshopuk-21&amp;linkCode=df0&amp;hvadid=570437819890&amp;hvpos=&amp;hvnetw=g&amp;hvrand=10370185523162929406&amp;hvpone=&amp;hvptwo=&amp;hvqmt=&amp;hvdev=c&amp;hvdvcmdl=&amp;hvlocint=&amp;hvlocphy=9045352&amp;hvtargid=pla-1393972589423&amp;psc=1" TargetMode="External"/><Relationship Id="rId5" Type="http://schemas.openxmlformats.org/officeDocument/2006/relationships/hyperlink" Target="https://uk.farnell.com/mcm/83-17990/5v-trigger-relay-module-for-arduinoraspberry/dp/2801412" TargetMode="External"/><Relationship Id="rId4" Type="http://schemas.openxmlformats.org/officeDocument/2006/relationships/hyperlink" Target="https://www.amazon.co.uk/Optical-Fingerprint-Attendance-Deposit-Control/dp/B08J48XZX4/ref=asc_df_B08J48XZX4/?tag=googshopuk-21&amp;linkCode=df0&amp;hvadid=501068133807&amp;hvpos=&amp;hvnetw=g&amp;hvrand=18315332906710384942&amp;hvpone=&amp;hvptwo=&amp;hvqmt=&amp;hvdev=c&amp;hvdvcmdl=&amp;hvlocint=&amp;hvlocphy=9045352&amp;hvtargid=pla-1204284715643&amp;psc=1" TargetMode="Externa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M55"/>
  <sheetViews>
    <sheetView showGridLines="0" topLeftCell="A21" zoomScale="148" zoomScaleNormal="90" workbookViewId="0">
      <selection activeCell="B26" sqref="B26:C26"/>
    </sheetView>
  </sheetViews>
  <sheetFormatPr defaultColWidth="9.375" defaultRowHeight="15.6" x14ac:dyDescent="0.3"/>
  <cols>
    <col min="1" max="1" width="4.625" style="4" customWidth="1"/>
    <col min="2" max="2" width="23.375" style="4" customWidth="1"/>
    <col min="3" max="3" width="7.375" style="4" customWidth="1"/>
    <col min="4" max="4" width="18" style="4" customWidth="1"/>
    <col min="5" max="5" width="17.125" style="4" customWidth="1"/>
    <col min="6" max="6" width="20.875" style="4" customWidth="1"/>
    <col min="7" max="7" width="18.125" style="4" customWidth="1"/>
    <col min="8" max="8" width="9.375" style="4"/>
    <col min="9" max="9" width="9.625" style="4" customWidth="1"/>
    <col min="10" max="10" width="18.875" style="4" customWidth="1"/>
    <col min="11" max="11" width="14.125" style="4" customWidth="1"/>
    <col min="12" max="16384" width="9.375" style="4"/>
  </cols>
  <sheetData>
    <row r="1" spans="2:13" ht="16.2" thickBot="1" x14ac:dyDescent="0.35"/>
    <row r="2" spans="2:13" x14ac:dyDescent="0.3">
      <c r="B2" s="5"/>
      <c r="C2" s="6"/>
      <c r="D2" s="6"/>
      <c r="E2" s="6"/>
      <c r="F2" s="6"/>
      <c r="G2" s="6"/>
      <c r="H2" s="6"/>
      <c r="I2" s="78" t="s">
        <v>0</v>
      </c>
      <c r="J2" s="78"/>
      <c r="K2" s="79"/>
    </row>
    <row r="3" spans="2:13" ht="25.8" x14ac:dyDescent="0.5">
      <c r="B3" s="88" t="s">
        <v>1</v>
      </c>
      <c r="C3" s="89"/>
      <c r="D3" s="89"/>
      <c r="E3" s="89"/>
      <c r="F3" s="89"/>
      <c r="G3" s="89"/>
      <c r="H3" s="90"/>
      <c r="I3" s="85" t="s">
        <v>2</v>
      </c>
      <c r="J3" s="85"/>
      <c r="K3" s="7"/>
    </row>
    <row r="4" spans="2:13" ht="25.8" x14ac:dyDescent="0.5">
      <c r="B4" s="88" t="s">
        <v>3</v>
      </c>
      <c r="C4" s="89"/>
      <c r="D4" s="89"/>
      <c r="E4" s="89"/>
      <c r="F4" s="89"/>
      <c r="G4" s="89"/>
      <c r="H4" s="89"/>
      <c r="I4" s="85" t="s">
        <v>4</v>
      </c>
      <c r="J4" s="85"/>
      <c r="K4" s="46"/>
    </row>
    <row r="5" spans="2:13" x14ac:dyDescent="0.3">
      <c r="B5" s="153" t="s">
        <v>5</v>
      </c>
      <c r="C5" s="154"/>
      <c r="D5" s="154"/>
      <c r="E5" s="154"/>
      <c r="F5" s="154"/>
      <c r="G5" s="154"/>
      <c r="H5" s="155"/>
      <c r="I5" s="86" t="s">
        <v>6</v>
      </c>
      <c r="J5" s="87"/>
      <c r="K5" s="8"/>
    </row>
    <row r="6" spans="2:13" x14ac:dyDescent="0.3">
      <c r="B6" s="156"/>
      <c r="C6" s="157"/>
      <c r="D6" s="157"/>
      <c r="E6" s="157"/>
      <c r="F6" s="157"/>
      <c r="G6" s="157"/>
      <c r="H6" s="158"/>
      <c r="I6" s="86" t="s">
        <v>7</v>
      </c>
      <c r="J6" s="87"/>
      <c r="K6" s="8"/>
    </row>
    <row r="7" spans="2:13" ht="21" x14ac:dyDescent="0.4">
      <c r="B7" s="167" t="s">
        <v>8</v>
      </c>
      <c r="C7" s="168"/>
      <c r="D7" s="168"/>
      <c r="E7" s="168"/>
      <c r="F7" s="168"/>
      <c r="G7" s="168"/>
      <c r="H7" s="168"/>
      <c r="I7" s="168"/>
      <c r="J7" s="168"/>
      <c r="K7" s="169"/>
    </row>
    <row r="8" spans="2:13" x14ac:dyDescent="0.3">
      <c r="B8" s="133" t="s">
        <v>9</v>
      </c>
      <c r="C8" s="134"/>
      <c r="D8" s="9"/>
      <c r="E8" s="10"/>
      <c r="F8" s="10"/>
      <c r="G8" s="10"/>
      <c r="H8" s="10"/>
      <c r="I8" s="10"/>
      <c r="J8" s="10"/>
      <c r="K8" s="11"/>
    </row>
    <row r="9" spans="2:13" ht="15.75" customHeight="1" x14ac:dyDescent="0.3">
      <c r="B9" s="91" t="s">
        <v>10</v>
      </c>
      <c r="C9" s="92"/>
      <c r="D9" s="92"/>
      <c r="E9" s="147"/>
      <c r="F9" s="148"/>
      <c r="G9" s="149" t="s">
        <v>11</v>
      </c>
      <c r="H9" s="149"/>
      <c r="I9" s="149"/>
      <c r="J9" s="149"/>
      <c r="K9" s="150"/>
      <c r="M9" s="12"/>
    </row>
    <row r="10" spans="2:13" ht="15.75" customHeight="1" x14ac:dyDescent="0.3">
      <c r="B10" s="91" t="s">
        <v>12</v>
      </c>
      <c r="C10" s="92"/>
      <c r="D10" s="92"/>
      <c r="E10" s="151"/>
      <c r="F10" s="152"/>
      <c r="G10" s="130"/>
      <c r="H10" s="131"/>
      <c r="I10" s="131"/>
      <c r="J10" s="131"/>
      <c r="K10" s="132"/>
    </row>
    <row r="11" spans="2:13" x14ac:dyDescent="0.3">
      <c r="B11" s="170" t="s">
        <v>13</v>
      </c>
      <c r="C11" s="171"/>
      <c r="D11" s="172"/>
      <c r="E11" s="138"/>
      <c r="F11" s="139"/>
      <c r="G11" s="47"/>
      <c r="H11" s="48"/>
      <c r="I11" s="48"/>
      <c r="J11" s="48"/>
      <c r="K11" s="49"/>
    </row>
    <row r="12" spans="2:13" x14ac:dyDescent="0.3">
      <c r="B12" s="91" t="s">
        <v>14</v>
      </c>
      <c r="C12" s="92"/>
      <c r="D12" s="92"/>
      <c r="E12" s="140"/>
      <c r="F12" s="140"/>
      <c r="G12" s="47"/>
      <c r="H12" s="48"/>
      <c r="I12" s="48"/>
      <c r="J12" s="48"/>
      <c r="K12" s="49"/>
    </row>
    <row r="13" spans="2:13" ht="15.75" customHeight="1" x14ac:dyDescent="0.3">
      <c r="B13" s="91" t="s">
        <v>15</v>
      </c>
      <c r="C13" s="92"/>
      <c r="D13" s="92"/>
      <c r="E13" s="138"/>
      <c r="F13" s="139"/>
      <c r="G13" s="47"/>
      <c r="H13" s="48"/>
      <c r="I13" s="48"/>
      <c r="J13" s="48"/>
      <c r="K13" s="49"/>
    </row>
    <row r="14" spans="2:13" ht="15.75" customHeight="1" x14ac:dyDescent="0.3">
      <c r="B14" s="114" t="s">
        <v>16</v>
      </c>
      <c r="C14" s="115"/>
      <c r="D14" s="116"/>
      <c r="E14" s="159"/>
      <c r="F14" s="160"/>
      <c r="G14" s="47"/>
      <c r="H14" s="48"/>
      <c r="I14" s="48"/>
      <c r="J14" s="48"/>
      <c r="K14" s="49"/>
    </row>
    <row r="15" spans="2:13" ht="15.75" customHeight="1" x14ac:dyDescent="0.3">
      <c r="B15" s="117"/>
      <c r="C15" s="118"/>
      <c r="D15" s="119"/>
      <c r="E15" s="161"/>
      <c r="F15" s="162"/>
      <c r="G15" s="39" t="s">
        <v>17</v>
      </c>
      <c r="H15" s="111"/>
      <c r="I15" s="111"/>
      <c r="J15" s="111"/>
      <c r="K15" s="112"/>
    </row>
    <row r="16" spans="2:13" ht="15.75" customHeight="1" x14ac:dyDescent="0.3">
      <c r="B16" s="141" t="s">
        <v>18</v>
      </c>
      <c r="C16" s="142"/>
      <c r="D16" s="143"/>
      <c r="E16" s="163"/>
      <c r="F16" s="164"/>
      <c r="G16" s="42" t="s">
        <v>19</v>
      </c>
      <c r="H16" s="120"/>
      <c r="I16" s="120"/>
      <c r="J16" s="120"/>
      <c r="K16" s="121"/>
    </row>
    <row r="17" spans="2:11" ht="15.75" customHeight="1" x14ac:dyDescent="0.3">
      <c r="B17" s="144"/>
      <c r="C17" s="145"/>
      <c r="D17" s="146"/>
      <c r="E17" s="165"/>
      <c r="F17" s="166"/>
      <c r="G17" s="42" t="s">
        <v>20</v>
      </c>
      <c r="H17" s="120"/>
      <c r="I17" s="120"/>
      <c r="J17" s="120"/>
      <c r="K17" s="121"/>
    </row>
    <row r="18" spans="2:11" ht="15.75" customHeight="1" x14ac:dyDescent="0.3">
      <c r="B18" s="91" t="s">
        <v>21</v>
      </c>
      <c r="C18" s="92"/>
      <c r="D18" s="92"/>
      <c r="E18" s="113"/>
      <c r="F18" s="113"/>
      <c r="G18" s="124" t="s">
        <v>22</v>
      </c>
      <c r="H18" s="125"/>
      <c r="I18" s="125"/>
      <c r="J18" s="125"/>
      <c r="K18" s="126"/>
    </row>
    <row r="19" spans="2:11" ht="32.25" customHeight="1" x14ac:dyDescent="0.3">
      <c r="B19" s="91" t="s">
        <v>23</v>
      </c>
      <c r="C19" s="92"/>
      <c r="D19" s="92"/>
      <c r="E19" s="140"/>
      <c r="F19" s="140"/>
      <c r="G19" s="43" t="s">
        <v>24</v>
      </c>
      <c r="H19" s="44"/>
      <c r="I19" s="44"/>
      <c r="J19" s="44"/>
      <c r="K19" s="45"/>
    </row>
    <row r="20" spans="2:11" x14ac:dyDescent="0.3">
      <c r="B20" s="135"/>
      <c r="C20" s="136"/>
      <c r="D20" s="136"/>
      <c r="E20" s="136"/>
      <c r="F20" s="136"/>
      <c r="G20" s="136"/>
      <c r="H20" s="136"/>
      <c r="I20" s="136"/>
      <c r="J20" s="136"/>
      <c r="K20" s="137"/>
    </row>
    <row r="21" spans="2:11" ht="15.75" customHeight="1" x14ac:dyDescent="0.3">
      <c r="B21" s="80" t="s">
        <v>25</v>
      </c>
      <c r="C21" s="81"/>
      <c r="D21" s="81"/>
      <c r="E21" s="81"/>
      <c r="F21" s="81"/>
      <c r="G21" s="81"/>
      <c r="H21" s="81"/>
      <c r="I21" s="81"/>
      <c r="J21" s="81"/>
      <c r="K21" s="82"/>
    </row>
    <row r="22" spans="2:11" ht="31.2" x14ac:dyDescent="0.3">
      <c r="B22" s="122" t="s">
        <v>26</v>
      </c>
      <c r="C22" s="123"/>
      <c r="D22" s="93" t="s">
        <v>27</v>
      </c>
      <c r="E22" s="94"/>
      <c r="F22" s="94"/>
      <c r="G22" s="95"/>
      <c r="H22" s="40" t="s">
        <v>28</v>
      </c>
      <c r="I22" s="40" t="s">
        <v>29</v>
      </c>
      <c r="J22" s="40" t="s">
        <v>74</v>
      </c>
      <c r="K22" s="41"/>
    </row>
    <row r="23" spans="2:11" s="13" customFormat="1" ht="13.2" x14ac:dyDescent="0.25">
      <c r="B23" s="62" t="s">
        <v>67</v>
      </c>
      <c r="C23" s="63"/>
      <c r="D23" s="96" t="s">
        <v>63</v>
      </c>
      <c r="E23" s="97"/>
      <c r="F23" s="97"/>
      <c r="G23" s="98"/>
      <c r="H23" s="50">
        <v>0.05</v>
      </c>
      <c r="I23" s="51">
        <v>10</v>
      </c>
      <c r="J23" s="52">
        <f>H23*I23</f>
        <v>0.5</v>
      </c>
      <c r="K23" s="56"/>
    </row>
    <row r="24" spans="2:11" s="13" customFormat="1" ht="13.2" x14ac:dyDescent="0.25">
      <c r="B24" s="62">
        <v>1581136</v>
      </c>
      <c r="C24" s="63"/>
      <c r="D24" s="68" t="s">
        <v>69</v>
      </c>
      <c r="E24" s="69"/>
      <c r="F24" s="69"/>
      <c r="G24" s="70"/>
      <c r="H24" s="60">
        <v>0.01</v>
      </c>
      <c r="I24" s="51">
        <v>5</v>
      </c>
      <c r="J24" s="52">
        <f t="shared" ref="J24" si="0">+H24*I24</f>
        <v>0.05</v>
      </c>
      <c r="K24" s="56"/>
    </row>
    <row r="25" spans="2:11" s="13" customFormat="1" ht="13.2" x14ac:dyDescent="0.25">
      <c r="B25" s="62">
        <v>1581138</v>
      </c>
      <c r="C25" s="63"/>
      <c r="D25" s="57" t="s">
        <v>68</v>
      </c>
      <c r="E25" s="58"/>
      <c r="F25" s="58"/>
      <c r="G25" s="58"/>
      <c r="H25" s="50">
        <v>0.1</v>
      </c>
      <c r="I25" s="51">
        <v>5</v>
      </c>
      <c r="J25" s="52">
        <f t="shared" ref="J25:J29" si="1">+H25*I25</f>
        <v>0.5</v>
      </c>
      <c r="K25" s="56"/>
    </row>
    <row r="26" spans="2:11" s="13" customFormat="1" ht="13.2" x14ac:dyDescent="0.25">
      <c r="B26" s="62" t="s">
        <v>71</v>
      </c>
      <c r="C26" s="63"/>
      <c r="D26" s="68" t="s">
        <v>70</v>
      </c>
      <c r="E26" s="69"/>
      <c r="F26" s="69"/>
      <c r="G26" s="70"/>
      <c r="H26" s="50">
        <v>22.31</v>
      </c>
      <c r="I26" s="51">
        <v>1</v>
      </c>
      <c r="J26" s="52">
        <f t="shared" si="1"/>
        <v>22.31</v>
      </c>
      <c r="K26" s="56"/>
    </row>
    <row r="27" spans="2:11" s="13" customFormat="1" ht="13.2" x14ac:dyDescent="0.25">
      <c r="B27" s="64">
        <v>2801412</v>
      </c>
      <c r="C27" s="65"/>
      <c r="D27" s="53" t="s">
        <v>64</v>
      </c>
      <c r="E27" s="54"/>
      <c r="F27" s="54"/>
      <c r="G27" s="55"/>
      <c r="H27" s="50">
        <v>10</v>
      </c>
      <c r="I27" s="51">
        <v>1</v>
      </c>
      <c r="J27" s="52">
        <v>10</v>
      </c>
      <c r="K27" s="56"/>
    </row>
    <row r="28" spans="2:11" s="13" customFormat="1" ht="13.2" x14ac:dyDescent="0.25">
      <c r="B28" s="64" t="s">
        <v>72</v>
      </c>
      <c r="C28" s="65"/>
      <c r="D28" s="53" t="s">
        <v>65</v>
      </c>
      <c r="E28" s="54"/>
      <c r="F28" s="54"/>
      <c r="G28" s="55"/>
      <c r="H28" s="50">
        <v>14.85</v>
      </c>
      <c r="I28" s="51">
        <v>1</v>
      </c>
      <c r="J28" s="52">
        <f t="shared" si="1"/>
        <v>14.85</v>
      </c>
      <c r="K28" s="56"/>
    </row>
    <row r="29" spans="2:11" s="13" customFormat="1" ht="13.2" x14ac:dyDescent="0.25">
      <c r="B29" s="64">
        <v>1848691</v>
      </c>
      <c r="C29" s="65"/>
      <c r="D29" s="53" t="s">
        <v>66</v>
      </c>
      <c r="E29" s="54"/>
      <c r="F29" s="54"/>
      <c r="G29" s="55"/>
      <c r="H29" s="50">
        <v>22.86</v>
      </c>
      <c r="I29" s="51">
        <v>1</v>
      </c>
      <c r="J29" s="52">
        <f t="shared" si="1"/>
        <v>22.86</v>
      </c>
      <c r="K29" s="56"/>
    </row>
    <row r="30" spans="2:11" s="13" customFormat="1" ht="13.2" x14ac:dyDescent="0.25">
      <c r="B30" s="62">
        <v>1216992</v>
      </c>
      <c r="C30" s="63"/>
      <c r="D30" s="127" t="s">
        <v>73</v>
      </c>
      <c r="E30" s="128"/>
      <c r="F30" s="128"/>
      <c r="G30" s="129"/>
      <c r="H30" s="50">
        <v>1.62</v>
      </c>
      <c r="I30" s="51">
        <v>1</v>
      </c>
      <c r="J30" s="52">
        <f t="shared" ref="J30" si="2">+H30*I30</f>
        <v>1.62</v>
      </c>
      <c r="K30" s="56"/>
    </row>
    <row r="31" spans="2:11" s="13" customFormat="1" x14ac:dyDescent="0.25">
      <c r="B31" s="14" t="s">
        <v>30</v>
      </c>
      <c r="C31" s="15"/>
      <c r="D31" s="16"/>
      <c r="E31" s="16"/>
      <c r="F31" s="16"/>
      <c r="G31" s="16"/>
      <c r="H31" s="16"/>
      <c r="I31" s="17"/>
      <c r="J31" s="61"/>
      <c r="K31" s="18"/>
    </row>
    <row r="32" spans="2:11" s="13" customFormat="1" ht="18" x14ac:dyDescent="0.25">
      <c r="B32" s="66" t="s">
        <v>31</v>
      </c>
      <c r="C32" s="67"/>
      <c r="D32" s="67"/>
      <c r="E32" s="67"/>
      <c r="F32" s="67"/>
      <c r="G32" s="67"/>
      <c r="H32" s="67"/>
      <c r="I32" s="19"/>
      <c r="J32" s="59">
        <v>72.69</v>
      </c>
      <c r="K32" s="20"/>
    </row>
    <row r="33" spans="2:11" s="13" customFormat="1" ht="18" x14ac:dyDescent="0.25">
      <c r="B33" s="25"/>
      <c r="C33" s="26"/>
      <c r="D33" s="21"/>
      <c r="E33" s="21"/>
      <c r="F33" s="21"/>
      <c r="G33" s="21"/>
      <c r="H33" s="21"/>
      <c r="I33" s="22"/>
      <c r="J33" s="23"/>
      <c r="K33" s="24"/>
    </row>
    <row r="34" spans="2:11" s="27" customFormat="1" ht="18" x14ac:dyDescent="0.35">
      <c r="B34" s="105" t="s">
        <v>32</v>
      </c>
      <c r="C34" s="106"/>
      <c r="D34" s="106"/>
      <c r="E34" s="106"/>
      <c r="F34" s="106"/>
      <c r="G34" s="106"/>
      <c r="H34" s="106"/>
      <c r="I34" s="106"/>
      <c r="J34" s="106"/>
      <c r="K34" s="107"/>
    </row>
    <row r="35" spans="2:11" ht="15.75" customHeight="1" x14ac:dyDescent="0.3">
      <c r="B35" s="75" t="s">
        <v>33</v>
      </c>
      <c r="C35" s="76"/>
      <c r="D35" s="76"/>
      <c r="E35" s="73"/>
      <c r="F35" s="71"/>
      <c r="G35" s="71"/>
      <c r="H35" s="71"/>
      <c r="I35" s="71"/>
      <c r="J35" s="71"/>
      <c r="K35" s="74"/>
    </row>
    <row r="36" spans="2:11" ht="15.75" customHeight="1" x14ac:dyDescent="0.3">
      <c r="B36" s="75" t="s">
        <v>34</v>
      </c>
      <c r="C36" s="76"/>
      <c r="D36" s="76"/>
      <c r="E36" s="73"/>
      <c r="F36" s="71"/>
      <c r="G36" s="71"/>
      <c r="H36" s="71"/>
      <c r="I36" s="71"/>
      <c r="J36" s="71"/>
      <c r="K36" s="74"/>
    </row>
    <row r="37" spans="2:11" ht="15.75" customHeight="1" x14ac:dyDescent="0.3">
      <c r="B37" s="75" t="s">
        <v>35</v>
      </c>
      <c r="C37" s="76"/>
      <c r="D37" s="76"/>
      <c r="E37" s="73"/>
      <c r="F37" s="71"/>
      <c r="G37" s="71"/>
      <c r="H37" s="71"/>
      <c r="I37" s="71"/>
      <c r="J37" s="71"/>
      <c r="K37" s="74"/>
    </row>
    <row r="38" spans="2:11" ht="15.75" customHeight="1" x14ac:dyDescent="0.3">
      <c r="B38" s="75" t="s">
        <v>36</v>
      </c>
      <c r="C38" s="76"/>
      <c r="D38" s="76"/>
      <c r="E38" s="73"/>
      <c r="F38" s="71"/>
      <c r="G38" s="71"/>
      <c r="H38" s="71"/>
      <c r="I38" s="71"/>
      <c r="J38" s="71"/>
      <c r="K38" s="74"/>
    </row>
    <row r="39" spans="2:11" ht="15.75" customHeight="1" x14ac:dyDescent="0.3">
      <c r="B39" s="75" t="s">
        <v>37</v>
      </c>
      <c r="C39" s="76"/>
      <c r="D39" s="76"/>
      <c r="E39" s="73"/>
      <c r="F39" s="71"/>
      <c r="G39" s="71"/>
      <c r="H39" s="71"/>
      <c r="I39" s="71"/>
      <c r="J39" s="71"/>
      <c r="K39" s="74"/>
    </row>
    <row r="40" spans="2:11" ht="15.75" customHeight="1" x14ac:dyDescent="0.3">
      <c r="B40" s="75" t="s">
        <v>38</v>
      </c>
      <c r="C40" s="76"/>
      <c r="D40" s="76"/>
      <c r="E40" s="73"/>
      <c r="F40" s="71"/>
      <c r="G40" s="71"/>
      <c r="H40" s="71"/>
      <c r="I40" s="71"/>
      <c r="J40" s="71"/>
      <c r="K40" s="74"/>
    </row>
    <row r="41" spans="2:11" ht="15.75" customHeight="1" x14ac:dyDescent="0.3">
      <c r="B41" s="75" t="s">
        <v>39</v>
      </c>
      <c r="C41" s="76"/>
      <c r="D41" s="76"/>
      <c r="E41" s="73"/>
      <c r="F41" s="71"/>
      <c r="G41" s="71"/>
      <c r="H41" s="71"/>
      <c r="I41" s="71"/>
      <c r="J41" s="71"/>
      <c r="K41" s="74"/>
    </row>
    <row r="42" spans="2:11" ht="15.75" customHeight="1" x14ac:dyDescent="0.3">
      <c r="B42" s="75" t="s">
        <v>40</v>
      </c>
      <c r="C42" s="77"/>
      <c r="D42" s="28"/>
      <c r="E42" s="29" t="s">
        <v>41</v>
      </c>
      <c r="F42" s="30"/>
      <c r="G42" s="31" t="s">
        <v>42</v>
      </c>
      <c r="H42" s="71"/>
      <c r="I42" s="72"/>
      <c r="J42" s="32" t="s">
        <v>43</v>
      </c>
      <c r="K42" s="33"/>
    </row>
    <row r="43" spans="2:11" ht="15.75" customHeight="1" x14ac:dyDescent="0.3">
      <c r="B43" s="83" t="s">
        <v>44</v>
      </c>
      <c r="C43" s="84"/>
      <c r="D43" s="28"/>
      <c r="E43" s="29" t="s">
        <v>45</v>
      </c>
      <c r="F43" s="30"/>
      <c r="G43" s="31" t="s">
        <v>46</v>
      </c>
      <c r="H43" s="71"/>
      <c r="I43" s="72"/>
      <c r="J43" s="34"/>
      <c r="K43" s="35"/>
    </row>
    <row r="44" spans="2:11" x14ac:dyDescent="0.3">
      <c r="B44" s="108" t="s">
        <v>47</v>
      </c>
      <c r="C44" s="109"/>
      <c r="D44" s="109"/>
      <c r="E44" s="109"/>
      <c r="F44" s="109"/>
      <c r="G44" s="109"/>
      <c r="H44" s="109"/>
      <c r="I44" s="109"/>
      <c r="J44" s="109"/>
      <c r="K44" s="110"/>
    </row>
    <row r="45" spans="2:11" x14ac:dyDescent="0.3">
      <c r="B45" s="36"/>
      <c r="C45" s="10"/>
      <c r="D45" s="10"/>
      <c r="E45" s="10"/>
      <c r="F45" s="10"/>
      <c r="G45" s="10"/>
      <c r="H45" s="10"/>
      <c r="I45" s="10"/>
      <c r="J45" s="10"/>
      <c r="K45" s="11"/>
    </row>
    <row r="46" spans="2:11" x14ac:dyDescent="0.3">
      <c r="B46" s="102" t="s">
        <v>48</v>
      </c>
      <c r="C46" s="103"/>
      <c r="D46" s="103"/>
      <c r="E46" s="103"/>
      <c r="F46" s="103"/>
      <c r="G46" s="103"/>
      <c r="H46" s="103"/>
      <c r="I46" s="103"/>
      <c r="J46" s="103"/>
      <c r="K46" s="104"/>
    </row>
    <row r="47" spans="2:11" ht="15.75" customHeight="1" x14ac:dyDescent="0.3">
      <c r="B47" s="75" t="s">
        <v>49</v>
      </c>
      <c r="C47" s="76"/>
      <c r="D47" s="77"/>
      <c r="E47" s="73"/>
      <c r="F47" s="71"/>
      <c r="G47" s="71"/>
      <c r="H47" s="71"/>
      <c r="I47" s="71"/>
      <c r="J47" s="71"/>
      <c r="K47" s="74"/>
    </row>
    <row r="48" spans="2:11" ht="15.75" customHeight="1" x14ac:dyDescent="0.3">
      <c r="B48" s="75" t="s">
        <v>50</v>
      </c>
      <c r="C48" s="76"/>
      <c r="D48" s="77"/>
      <c r="E48" s="73"/>
      <c r="F48" s="71"/>
      <c r="G48" s="71"/>
      <c r="H48" s="71"/>
      <c r="I48" s="71"/>
      <c r="J48" s="71"/>
      <c r="K48" s="74"/>
    </row>
    <row r="49" spans="2:11" ht="15.75" customHeight="1" x14ac:dyDescent="0.3">
      <c r="B49" s="75" t="s">
        <v>51</v>
      </c>
      <c r="C49" s="76"/>
      <c r="D49" s="77"/>
      <c r="E49" s="73"/>
      <c r="F49" s="71"/>
      <c r="G49" s="71"/>
      <c r="H49" s="71"/>
      <c r="I49" s="71"/>
      <c r="J49" s="71"/>
      <c r="K49" s="74"/>
    </row>
    <row r="50" spans="2:11" ht="15.75" customHeight="1" x14ac:dyDescent="0.3">
      <c r="B50" s="75" t="s">
        <v>52</v>
      </c>
      <c r="C50" s="76"/>
      <c r="D50" s="77"/>
      <c r="E50" s="73"/>
      <c r="F50" s="71"/>
      <c r="G50" s="71"/>
      <c r="H50" s="71"/>
      <c r="I50" s="71"/>
      <c r="J50" s="71"/>
      <c r="K50" s="74"/>
    </row>
    <row r="51" spans="2:11" ht="15.75" customHeight="1" x14ac:dyDescent="0.3">
      <c r="B51" s="75" t="s">
        <v>53</v>
      </c>
      <c r="C51" s="76"/>
      <c r="D51" s="77"/>
      <c r="E51" s="73"/>
      <c r="F51" s="71"/>
      <c r="G51" s="71"/>
      <c r="H51" s="71"/>
      <c r="I51" s="71"/>
      <c r="J51" s="71"/>
      <c r="K51" s="74"/>
    </row>
    <row r="52" spans="2:11" ht="15.75" customHeight="1" x14ac:dyDescent="0.3">
      <c r="B52" s="75" t="s">
        <v>54</v>
      </c>
      <c r="C52" s="76"/>
      <c r="D52" s="77"/>
      <c r="E52" s="73"/>
      <c r="F52" s="71"/>
      <c r="G52" s="71"/>
      <c r="H52" s="71"/>
      <c r="I52" s="71"/>
      <c r="J52" s="71"/>
      <c r="K52" s="74"/>
    </row>
    <row r="53" spans="2:11" ht="15.75" customHeight="1" x14ac:dyDescent="0.3">
      <c r="B53" s="75" t="s">
        <v>55</v>
      </c>
      <c r="C53" s="76"/>
      <c r="D53" s="77"/>
      <c r="E53" s="73"/>
      <c r="F53" s="71"/>
      <c r="G53" s="71"/>
      <c r="H53" s="71"/>
      <c r="I53" s="71"/>
      <c r="J53" s="71"/>
      <c r="K53" s="74"/>
    </row>
    <row r="54" spans="2:11" x14ac:dyDescent="0.3">
      <c r="B54" s="37"/>
      <c r="C54" s="10"/>
      <c r="D54" s="10"/>
      <c r="E54" s="10"/>
      <c r="F54" s="10"/>
      <c r="G54" s="10"/>
      <c r="H54" s="10"/>
      <c r="I54" s="10"/>
      <c r="J54" s="10"/>
      <c r="K54" s="11"/>
    </row>
    <row r="55" spans="2:11" s="38" customFormat="1" ht="21.6" thickBot="1" x14ac:dyDescent="0.45">
      <c r="B55" s="99" t="s">
        <v>56</v>
      </c>
      <c r="C55" s="100"/>
      <c r="D55" s="100"/>
      <c r="E55" s="100"/>
      <c r="F55" s="100"/>
      <c r="G55" s="100"/>
      <c r="H55" s="100"/>
      <c r="I55" s="100"/>
      <c r="J55" s="100"/>
      <c r="K55" s="101"/>
    </row>
  </sheetData>
  <sheetProtection selectLockedCells="1"/>
  <mergeCells count="87">
    <mergeCell ref="B5:H6"/>
    <mergeCell ref="E14:F15"/>
    <mergeCell ref="E16:F17"/>
    <mergeCell ref="I6:J6"/>
    <mergeCell ref="B7:K7"/>
    <mergeCell ref="E12:F12"/>
    <mergeCell ref="B11:D11"/>
    <mergeCell ref="E11:F11"/>
    <mergeCell ref="G10:K10"/>
    <mergeCell ref="B4:H4"/>
    <mergeCell ref="B8:C8"/>
    <mergeCell ref="B20:K20"/>
    <mergeCell ref="B13:D13"/>
    <mergeCell ref="E13:F13"/>
    <mergeCell ref="B19:D19"/>
    <mergeCell ref="E19:F19"/>
    <mergeCell ref="B18:D18"/>
    <mergeCell ref="B16:D17"/>
    <mergeCell ref="H17:K17"/>
    <mergeCell ref="B9:D9"/>
    <mergeCell ref="E9:F9"/>
    <mergeCell ref="G9:K9"/>
    <mergeCell ref="B10:D10"/>
    <mergeCell ref="E10:F10"/>
    <mergeCell ref="B53:D53"/>
    <mergeCell ref="E53:K53"/>
    <mergeCell ref="H15:K15"/>
    <mergeCell ref="E18:F18"/>
    <mergeCell ref="B14:D15"/>
    <mergeCell ref="H16:K16"/>
    <mergeCell ref="B22:C22"/>
    <mergeCell ref="B23:C23"/>
    <mergeCell ref="G18:K18"/>
    <mergeCell ref="B30:C30"/>
    <mergeCell ref="D30:G30"/>
    <mergeCell ref="B55:K55"/>
    <mergeCell ref="B46:K46"/>
    <mergeCell ref="B34:K34"/>
    <mergeCell ref="B44:K44"/>
    <mergeCell ref="B35:D35"/>
    <mergeCell ref="B41:D41"/>
    <mergeCell ref="B40:D40"/>
    <mergeCell ref="B39:D39"/>
    <mergeCell ref="B38:D38"/>
    <mergeCell ref="B37:D37"/>
    <mergeCell ref="B36:D36"/>
    <mergeCell ref="E41:K41"/>
    <mergeCell ref="E40:K40"/>
    <mergeCell ref="E39:K39"/>
    <mergeCell ref="E38:K38"/>
    <mergeCell ref="E37:K37"/>
    <mergeCell ref="B12:D12"/>
    <mergeCell ref="D26:G26"/>
    <mergeCell ref="B28:C28"/>
    <mergeCell ref="B29:C29"/>
    <mergeCell ref="B48:D48"/>
    <mergeCell ref="E35:K35"/>
    <mergeCell ref="D22:G22"/>
    <mergeCell ref="D23:G23"/>
    <mergeCell ref="I2:K2"/>
    <mergeCell ref="B21:K21"/>
    <mergeCell ref="B47:D47"/>
    <mergeCell ref="E52:K52"/>
    <mergeCell ref="E51:K51"/>
    <mergeCell ref="E50:K50"/>
    <mergeCell ref="E49:K49"/>
    <mergeCell ref="E48:K48"/>
    <mergeCell ref="E47:K47"/>
    <mergeCell ref="B43:C43"/>
    <mergeCell ref="H43:I43"/>
    <mergeCell ref="I3:J3"/>
    <mergeCell ref="I4:J4"/>
    <mergeCell ref="I5:J5"/>
    <mergeCell ref="B3:H3"/>
    <mergeCell ref="B42:C42"/>
    <mergeCell ref="H42:I42"/>
    <mergeCell ref="E36:K36"/>
    <mergeCell ref="B52:D52"/>
    <mergeCell ref="B51:D51"/>
    <mergeCell ref="B50:D50"/>
    <mergeCell ref="B49:D49"/>
    <mergeCell ref="B26:C26"/>
    <mergeCell ref="B27:C27"/>
    <mergeCell ref="B32:H32"/>
    <mergeCell ref="B24:C24"/>
    <mergeCell ref="D24:G24"/>
    <mergeCell ref="B25:C25"/>
  </mergeCells>
  <phoneticPr fontId="3" type="noConversion"/>
  <conditionalFormatting sqref="B9:D9">
    <cfRule type="expression" dxfId="13" priority="20">
      <formula>E9=""</formula>
    </cfRule>
  </conditionalFormatting>
  <conditionalFormatting sqref="B10:B11 C10:D10">
    <cfRule type="expression" dxfId="12" priority="19">
      <formula>E10=""</formula>
    </cfRule>
  </conditionalFormatting>
  <conditionalFormatting sqref="B12:D12">
    <cfRule type="expression" dxfId="11" priority="18">
      <formula>E12=""</formula>
    </cfRule>
  </conditionalFormatting>
  <conditionalFormatting sqref="B13:D13">
    <cfRule type="expression" dxfId="10" priority="17">
      <formula>E13=""</formula>
    </cfRule>
  </conditionalFormatting>
  <conditionalFormatting sqref="B14">
    <cfRule type="expression" dxfId="9" priority="16">
      <formula>E14=""</formula>
    </cfRule>
  </conditionalFormatting>
  <conditionalFormatting sqref="B19:D19">
    <cfRule type="expression" dxfId="8" priority="14">
      <formula>E19=""</formula>
    </cfRule>
  </conditionalFormatting>
  <conditionalFormatting sqref="G15">
    <cfRule type="expression" dxfId="7" priority="13">
      <formula>H15=""</formula>
    </cfRule>
  </conditionalFormatting>
  <conditionalFormatting sqref="G9:K9">
    <cfRule type="expression" dxfId="6" priority="11">
      <formula>$G$10=""</formula>
    </cfRule>
  </conditionalFormatting>
  <conditionalFormatting sqref="D22:G22">
    <cfRule type="expression" dxfId="5" priority="9">
      <formula>D23=""</formula>
    </cfRule>
  </conditionalFormatting>
  <conditionalFormatting sqref="H22">
    <cfRule type="expression" dxfId="4" priority="8">
      <formula>H23=""</formula>
    </cfRule>
  </conditionalFormatting>
  <conditionalFormatting sqref="I22">
    <cfRule type="expression" dxfId="3" priority="7">
      <formula>I23=""</formula>
    </cfRule>
  </conditionalFormatting>
  <conditionalFormatting sqref="J22">
    <cfRule type="expression" dxfId="2" priority="6">
      <formula>J23=""</formula>
    </cfRule>
  </conditionalFormatting>
  <conditionalFormatting sqref="B18:D18">
    <cfRule type="expression" dxfId="1" priority="5">
      <formula>E18=""</formula>
    </cfRule>
  </conditionalFormatting>
  <conditionalFormatting sqref="G15">
    <cfRule type="expression" dxfId="0" priority="3">
      <formula>H15=""</formula>
    </cfRule>
  </conditionalFormatting>
  <dataValidations count="2">
    <dataValidation type="list" allowBlank="1" showInputMessage="1" showErrorMessage="1" sqref="E18:F18" xr:uid="{00000000-0002-0000-0000-000000000000}">
      <formula1>List2</formula1>
    </dataValidation>
    <dataValidation type="list" allowBlank="1" showInputMessage="1" showErrorMessage="1" sqref="E11:F11" xr:uid="{00000000-0002-0000-0000-000001000000}">
      <formula1>List1</formula1>
    </dataValidation>
  </dataValidations>
  <hyperlinks>
    <hyperlink ref="B23:C23" r:id="rId1" display="_x0009_9339418" xr:uid="{2CC1E018-6F81-40F9-8A64-82F26FF7CA55}"/>
    <hyperlink ref="B25:C25" r:id="rId2" display="https://uk.farnell.com/multicomp/mcl053gd/led-5mm-36-green/dp/1581138?st=green%20led%20through%20hole%205mm" xr:uid="{A860C051-1C94-47ED-BD59-49AA685BE35D}"/>
    <hyperlink ref="B24:C24" r:id="rId3" display="https://uk.farnell.com/multicomp-pro/mcl053pd/led-5mm-36-hi-red/dp/1581136?MER=TARG-MER-PDP-RECO-STM7193" xr:uid="{3E61F75C-13A1-4052-B580-34BD7F682472}"/>
    <hyperlink ref="B26:C26" r:id="rId4" display="03tq9fwg1xum" xr:uid="{3701FF18-7FB9-4F5C-A24E-FA36120CD8D4}"/>
    <hyperlink ref="B27:C27" r:id="rId5" display="https://uk.farnell.com/mcm/83-17990/5v-trigger-relay-module-for-arduinoraspberry/dp/2801412" xr:uid="{A6C7681C-0D50-48A2-9932-AA5FBF4D03E2}"/>
    <hyperlink ref="B28:C28" r:id="rId6" display="WD4972" xr:uid="{A4B82FAB-6D8B-4AF4-823E-D44723243523}"/>
    <hyperlink ref="B29:C29" r:id="rId7" display="https://uk.farnell.com/arduino/a000005/arduino-nano-evaluation-board/dp/1848691" xr:uid="{9432653B-4291-4E2B-83F7-6A8A18629EBB}"/>
    <hyperlink ref="B30:C30" r:id="rId8" display="https://uk.farnell.com/lumberg/1613-10/socket-low-voltage-1-05mm/dp/1216992?st=lumberg+1613+10" xr:uid="{B812E93B-FA41-44A7-B6FF-F756483D91DD}"/>
  </hyperlinks>
  <pageMargins left="0" right="0" top="0.19685039370078741" bottom="0.19685039370078741" header="0.51181102362204722" footer="0.51181102362204722"/>
  <pageSetup paperSize="9" scale="74" orientation="portrait" r:id="rId9"/>
  <headerFooter alignWithMargins="0">
    <oddHeader>&amp;R&amp;"Calibri"&amp;10&amp;K000000 PUBLIC / CYHOEDDUS&amp;1#_x000D_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4"/>
  <sheetViews>
    <sheetView workbookViewId="0">
      <selection activeCell="D3" sqref="D3"/>
    </sheetView>
  </sheetViews>
  <sheetFormatPr defaultRowHeight="13.2" x14ac:dyDescent="0.25"/>
  <cols>
    <col min="2" max="2" width="17.125" bestFit="1" customWidth="1"/>
    <col min="6" max="6" width="16.5" bestFit="1" customWidth="1"/>
  </cols>
  <sheetData>
    <row r="2" spans="2:6" ht="14.4" x14ac:dyDescent="0.25">
      <c r="B2" s="2" t="s">
        <v>57</v>
      </c>
      <c r="D2" s="2" t="s">
        <v>58</v>
      </c>
      <c r="F2" s="2" t="s">
        <v>59</v>
      </c>
    </row>
    <row r="3" spans="2:6" ht="14.4" x14ac:dyDescent="0.25">
      <c r="B3" s="3" t="s">
        <v>60</v>
      </c>
      <c r="D3" s="3" t="s">
        <v>61</v>
      </c>
      <c r="F3" s="3" t="s">
        <v>62</v>
      </c>
    </row>
    <row r="4" spans="2:6" x14ac:dyDescent="0.25">
      <c r="D4" s="1"/>
    </row>
  </sheetData>
  <phoneticPr fontId="3" type="noConversion"/>
  <pageMargins left="0.75" right="0.75" top="1" bottom="1" header="0.5" footer="0.5"/>
  <headerFooter alignWithMargins="0">
    <oddHeader>&amp;R&amp;"Calibri"&amp;10&amp;K000000 PUBLIC / CYHOEDDUS&amp;1#_x000D_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"/>
  <sheetViews>
    <sheetView tabSelected="1" workbookViewId="0">
      <selection sqref="A1:C16"/>
    </sheetView>
  </sheetViews>
  <sheetFormatPr defaultRowHeight="13.2" x14ac:dyDescent="0.25"/>
  <cols>
    <col min="2" max="2" width="8.625" bestFit="1" customWidth="1"/>
  </cols>
  <sheetData>
    <row r="1" spans="1:3" ht="40.200000000000003" thickBot="1" x14ac:dyDescent="0.35">
      <c r="A1" s="173" t="s">
        <v>75</v>
      </c>
      <c r="B1" s="173" t="s">
        <v>76</v>
      </c>
      <c r="C1" s="174" t="s">
        <v>77</v>
      </c>
    </row>
    <row r="2" spans="1:3" ht="40.200000000000003" thickBot="1" x14ac:dyDescent="0.3">
      <c r="A2" s="175" t="s">
        <v>78</v>
      </c>
      <c r="B2" s="175">
        <v>2</v>
      </c>
      <c r="C2" s="176" t="s">
        <v>79</v>
      </c>
    </row>
    <row r="3" spans="1:3" ht="40.200000000000003" thickBot="1" x14ac:dyDescent="0.3">
      <c r="A3" s="175" t="s">
        <v>80</v>
      </c>
      <c r="B3" s="175">
        <v>3</v>
      </c>
      <c r="C3" s="176" t="s">
        <v>81</v>
      </c>
    </row>
    <row r="4" spans="1:3" ht="13.8" thickBot="1" x14ac:dyDescent="0.3">
      <c r="A4" s="175" t="s">
        <v>82</v>
      </c>
      <c r="B4" s="175" t="s">
        <v>83</v>
      </c>
      <c r="C4" s="176"/>
    </row>
    <row r="5" spans="1:3" ht="40.200000000000003" thickBot="1" x14ac:dyDescent="0.3">
      <c r="A5" s="175" t="s">
        <v>84</v>
      </c>
      <c r="B5" s="175" t="s">
        <v>85</v>
      </c>
      <c r="C5" s="176" t="s">
        <v>86</v>
      </c>
    </row>
    <row r="6" spans="1:3" ht="53.4" thickBot="1" x14ac:dyDescent="0.3">
      <c r="A6" s="175" t="s">
        <v>87</v>
      </c>
      <c r="B6" s="175" t="s">
        <v>88</v>
      </c>
      <c r="C6" s="176" t="s">
        <v>89</v>
      </c>
    </row>
    <row r="7" spans="1:3" ht="27" thickBot="1" x14ac:dyDescent="0.3">
      <c r="A7" s="175" t="s">
        <v>90</v>
      </c>
      <c r="B7" s="175">
        <v>4</v>
      </c>
      <c r="C7" s="176" t="s">
        <v>91</v>
      </c>
    </row>
    <row r="8" spans="1:3" ht="40.200000000000003" thickBot="1" x14ac:dyDescent="0.3">
      <c r="A8" s="175" t="s">
        <v>92</v>
      </c>
      <c r="B8" s="175" t="s">
        <v>93</v>
      </c>
      <c r="C8" s="176" t="s">
        <v>94</v>
      </c>
    </row>
    <row r="9" spans="1:3" ht="40.200000000000003" thickBot="1" x14ac:dyDescent="0.3">
      <c r="A9" s="175" t="s">
        <v>95</v>
      </c>
      <c r="B9" s="175">
        <v>6</v>
      </c>
      <c r="C9" s="176" t="s">
        <v>96</v>
      </c>
    </row>
    <row r="10" spans="1:3" ht="40.200000000000003" thickBot="1" x14ac:dyDescent="0.3">
      <c r="A10" s="175" t="s">
        <v>97</v>
      </c>
      <c r="B10" s="175" t="s">
        <v>93</v>
      </c>
      <c r="C10" s="176" t="s">
        <v>94</v>
      </c>
    </row>
    <row r="11" spans="1:3" ht="40.200000000000003" thickBot="1" x14ac:dyDescent="0.3">
      <c r="A11" s="175" t="s">
        <v>98</v>
      </c>
      <c r="B11" s="175">
        <v>7</v>
      </c>
      <c r="C11" s="176" t="s">
        <v>99</v>
      </c>
    </row>
    <row r="12" spans="1:3" ht="40.200000000000003" thickBot="1" x14ac:dyDescent="0.3">
      <c r="A12" s="175" t="s">
        <v>100</v>
      </c>
      <c r="B12" s="175" t="s">
        <v>93</v>
      </c>
      <c r="C12" s="176" t="s">
        <v>94</v>
      </c>
    </row>
    <row r="13" spans="1:3" ht="40.200000000000003" thickBot="1" x14ac:dyDescent="0.3">
      <c r="A13" s="175" t="s">
        <v>101</v>
      </c>
      <c r="B13" s="175" t="s">
        <v>93</v>
      </c>
      <c r="C13" s="176" t="s">
        <v>94</v>
      </c>
    </row>
    <row r="14" spans="1:3" ht="40.200000000000003" thickBot="1" x14ac:dyDescent="0.3">
      <c r="A14" s="175" t="s">
        <v>102</v>
      </c>
      <c r="B14" s="175" t="s">
        <v>93</v>
      </c>
      <c r="C14" s="176" t="s">
        <v>94</v>
      </c>
    </row>
    <row r="15" spans="1:3" ht="40.200000000000003" thickBot="1" x14ac:dyDescent="0.3">
      <c r="A15" s="175" t="s">
        <v>103</v>
      </c>
      <c r="B15" s="175" t="s">
        <v>93</v>
      </c>
      <c r="C15" s="176" t="s">
        <v>94</v>
      </c>
    </row>
    <row r="16" spans="1:3" ht="40.200000000000003" thickBot="1" x14ac:dyDescent="0.3">
      <c r="A16" s="175" t="s">
        <v>104</v>
      </c>
      <c r="B16" s="175" t="s">
        <v>85</v>
      </c>
      <c r="C16" s="176" t="s">
        <v>86</v>
      </c>
    </row>
  </sheetData>
  <phoneticPr fontId="3" type="noConversion"/>
  <pageMargins left="0.75" right="0.75" top="1" bottom="1" header="0.5" footer="0.5"/>
  <pageSetup orientation="portrait" r:id="rId1"/>
  <headerFooter alignWithMargins="0">
    <oddHeader>&amp;R&amp;"Calibri"&amp;10&amp;K000000 PUBLIC / CYHOEDDUS&amp;1#_x000D_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K24" sqref="K24"/>
    </sheetView>
  </sheetViews>
  <sheetFormatPr defaultRowHeight="13.2" x14ac:dyDescent="0.25"/>
  <sheetData/>
  <pageMargins left="0.7" right="0.7" top="0.75" bottom="0.75" header="0.3" footer="0.3"/>
  <headerFooter>
    <oddHeader>&amp;R&amp;"Calibri"&amp;10&amp;K000000 PUBLIC / CYHOEDDUS&amp;1#_x000D_</oddHeader>
  </headerFooter>
  <drawing r:id="rId1"/>
</worksheet>
</file>

<file path=docMetadata/LabelInfo.xml><?xml version="1.0" encoding="utf-8"?>
<clbl:labelList xmlns:clbl="http://schemas.microsoft.com/office/2020/mipLabelMetadata">
  <clbl:label id="{553f0066-c24e-444c-9c2a-7427c31ebeab}" enabled="1" method="Standard" siteId="{e5aafe7c-971b-4ab7-b039-141ad36acec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Sheet1</vt:lpstr>
      <vt:lpstr>Sheet2</vt:lpstr>
      <vt:lpstr>Sheet3</vt:lpstr>
      <vt:lpstr>Sheet4</vt:lpstr>
      <vt:lpstr>List1</vt:lpstr>
      <vt:lpstr>List2</vt:lpstr>
      <vt:lpstr>List3</vt:lpstr>
    </vt:vector>
  </TitlesOfParts>
  <Manager/>
  <Company>University of Glamorgan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</dc:creator>
  <cp:keywords/>
  <dc:description/>
  <cp:lastModifiedBy>Hamza Afzal</cp:lastModifiedBy>
  <cp:revision/>
  <dcterms:created xsi:type="dcterms:W3CDTF">2008-03-09T18:24:48Z</dcterms:created>
  <dcterms:modified xsi:type="dcterms:W3CDTF">2023-02-16T15:26:52Z</dcterms:modified>
  <cp:category/>
  <cp:contentStatus/>
</cp:coreProperties>
</file>