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leisure-walking-analysis\outputs\dataframes\"/>
    </mc:Choice>
  </mc:AlternateContent>
  <xr:revisionPtr revIDLastSave="0" documentId="13_ncr:40009_{42EE7629-5305-4AB2-8D15-CB158FE5134E}" xr6:coauthVersionLast="47" xr6:coauthVersionMax="47" xr10:uidLastSave="{00000000-0000-0000-0000-000000000000}"/>
  <bookViews>
    <workbookView xWindow="-28920" yWindow="-120" windowWidth="29040" windowHeight="15720"/>
  </bookViews>
  <sheets>
    <sheet name="raw_cluster_words" sheetId="1" r:id="rId1"/>
  </sheets>
  <calcPr calcId="0"/>
</workbook>
</file>

<file path=xl/calcChain.xml><?xml version="1.0" encoding="utf-8"?>
<calcChain xmlns="http://schemas.openxmlformats.org/spreadsheetml/2006/main">
  <c r="L88" i="1" l="1"/>
  <c r="L30" i="1"/>
  <c r="L31" i="1"/>
  <c r="L89" i="1"/>
  <c r="L90" i="1"/>
  <c r="L91" i="1"/>
  <c r="L32" i="1"/>
  <c r="L92" i="1"/>
  <c r="L93" i="1"/>
  <c r="L33" i="1"/>
  <c r="L94" i="1"/>
  <c r="L95" i="1"/>
  <c r="L96" i="1"/>
  <c r="L97" i="1"/>
  <c r="L98" i="1"/>
  <c r="L34" i="1"/>
  <c r="L84" i="1"/>
  <c r="L35" i="1"/>
  <c r="L2" i="1"/>
  <c r="L56" i="1"/>
  <c r="L36" i="1"/>
  <c r="L99" i="1"/>
  <c r="L37" i="1"/>
  <c r="L57" i="1"/>
  <c r="L74" i="1"/>
  <c r="L75" i="1"/>
  <c r="L85" i="1"/>
  <c r="L76" i="1"/>
  <c r="L58" i="1"/>
  <c r="L38" i="1"/>
  <c r="L77" i="1"/>
  <c r="L59" i="1"/>
  <c r="L60" i="1"/>
  <c r="L39" i="1"/>
  <c r="L100" i="1"/>
  <c r="L3" i="1"/>
  <c r="L4" i="1"/>
  <c r="L61" i="1"/>
  <c r="L62" i="1"/>
  <c r="L5" i="1"/>
  <c r="L101" i="1"/>
  <c r="L6" i="1"/>
  <c r="L63" i="1"/>
  <c r="L64" i="1"/>
  <c r="L86" i="1"/>
  <c r="L7" i="1"/>
  <c r="L65" i="1"/>
  <c r="L66" i="1"/>
  <c r="L8" i="1"/>
  <c r="L67" i="1"/>
  <c r="L40" i="1"/>
  <c r="L41" i="1"/>
  <c r="L78" i="1"/>
  <c r="L9" i="1"/>
  <c r="L42" i="1"/>
  <c r="L10" i="1"/>
  <c r="L11" i="1"/>
  <c r="L68" i="1"/>
  <c r="L87" i="1"/>
  <c r="L79" i="1"/>
  <c r="L12" i="1"/>
  <c r="L13" i="1"/>
  <c r="L43" i="1"/>
  <c r="L14" i="1"/>
  <c r="L102" i="1"/>
  <c r="L69" i="1"/>
  <c r="L70" i="1"/>
  <c r="L44" i="1"/>
  <c r="L15" i="1"/>
  <c r="L45" i="1"/>
  <c r="L46" i="1"/>
  <c r="L47" i="1"/>
  <c r="L103" i="1"/>
  <c r="L80" i="1"/>
  <c r="L16" i="1"/>
  <c r="L48" i="1"/>
  <c r="L71" i="1"/>
  <c r="L17" i="1"/>
  <c r="L18" i="1"/>
  <c r="L49" i="1"/>
  <c r="L104" i="1"/>
  <c r="L81" i="1"/>
  <c r="L105" i="1"/>
  <c r="L72" i="1"/>
  <c r="L19" i="1"/>
  <c r="L106" i="1"/>
  <c r="L50" i="1"/>
  <c r="L51" i="1"/>
  <c r="L20" i="1"/>
  <c r="L21" i="1"/>
  <c r="L107" i="1"/>
  <c r="L22" i="1"/>
  <c r="L52" i="1"/>
  <c r="L82" i="1"/>
  <c r="L108" i="1"/>
  <c r="L23" i="1"/>
  <c r="L24" i="1"/>
  <c r="L25" i="1"/>
  <c r="L53" i="1"/>
  <c r="L54" i="1"/>
  <c r="L55" i="1"/>
  <c r="L73" i="1"/>
  <c r="L83" i="1"/>
  <c r="L26" i="1"/>
  <c r="L27" i="1"/>
  <c r="L28" i="1"/>
  <c r="L29" i="1"/>
  <c r="K88" i="1"/>
  <c r="K30" i="1"/>
  <c r="K31" i="1"/>
  <c r="K89" i="1"/>
  <c r="K90" i="1"/>
  <c r="K91" i="1"/>
  <c r="K32" i="1"/>
  <c r="K92" i="1"/>
  <c r="K93" i="1"/>
  <c r="K33" i="1"/>
  <c r="K94" i="1"/>
  <c r="K95" i="1"/>
  <c r="K96" i="1"/>
  <c r="K97" i="1"/>
  <c r="K98" i="1"/>
  <c r="K34" i="1"/>
  <c r="K84" i="1"/>
  <c r="K35" i="1"/>
  <c r="K2" i="1"/>
  <c r="K56" i="1"/>
  <c r="K36" i="1"/>
  <c r="K99" i="1"/>
  <c r="K37" i="1"/>
  <c r="K57" i="1"/>
  <c r="K74" i="1"/>
  <c r="K75" i="1"/>
  <c r="K85" i="1"/>
  <c r="K76" i="1"/>
  <c r="K58" i="1"/>
  <c r="K38" i="1"/>
  <c r="K77" i="1"/>
  <c r="K59" i="1"/>
  <c r="K60" i="1"/>
  <c r="K39" i="1"/>
  <c r="K100" i="1"/>
  <c r="K3" i="1"/>
  <c r="K4" i="1"/>
  <c r="K61" i="1"/>
  <c r="K62" i="1"/>
  <c r="K5" i="1"/>
  <c r="K101" i="1"/>
  <c r="K6" i="1"/>
  <c r="K63" i="1"/>
  <c r="K64" i="1"/>
  <c r="K86" i="1"/>
  <c r="K7" i="1"/>
  <c r="K65" i="1"/>
  <c r="K66" i="1"/>
  <c r="K8" i="1"/>
  <c r="K67" i="1"/>
  <c r="K40" i="1"/>
  <c r="K41" i="1"/>
  <c r="K78" i="1"/>
  <c r="K9" i="1"/>
  <c r="K42" i="1"/>
  <c r="K10" i="1"/>
  <c r="K11" i="1"/>
  <c r="K68" i="1"/>
  <c r="K87" i="1"/>
  <c r="K79" i="1"/>
  <c r="K12" i="1"/>
  <c r="K13" i="1"/>
  <c r="K43" i="1"/>
  <c r="K14" i="1"/>
  <c r="K102" i="1"/>
  <c r="K69" i="1"/>
  <c r="K70" i="1"/>
  <c r="K44" i="1"/>
  <c r="K15" i="1"/>
  <c r="K45" i="1"/>
  <c r="K46" i="1"/>
  <c r="K47" i="1"/>
  <c r="K103" i="1"/>
  <c r="K80" i="1"/>
  <c r="K16" i="1"/>
  <c r="K48" i="1"/>
  <c r="K71" i="1"/>
  <c r="K17" i="1"/>
  <c r="K18" i="1"/>
  <c r="K49" i="1"/>
  <c r="K104" i="1"/>
  <c r="K81" i="1"/>
  <c r="K105" i="1"/>
  <c r="K72" i="1"/>
  <c r="K19" i="1"/>
  <c r="K106" i="1"/>
  <c r="K50" i="1"/>
  <c r="K51" i="1"/>
  <c r="K20" i="1"/>
  <c r="K21" i="1"/>
  <c r="K107" i="1"/>
  <c r="K22" i="1"/>
  <c r="K52" i="1"/>
  <c r="K82" i="1"/>
  <c r="K108" i="1"/>
  <c r="K23" i="1"/>
  <c r="K24" i="1"/>
  <c r="K25" i="1"/>
  <c r="K53" i="1"/>
  <c r="K54" i="1"/>
  <c r="K55" i="1"/>
  <c r="K73" i="1"/>
  <c r="K83" i="1"/>
  <c r="K26" i="1"/>
  <c r="K27" i="1"/>
  <c r="K28" i="1"/>
  <c r="K29" i="1"/>
  <c r="J88" i="1"/>
  <c r="J30" i="1"/>
  <c r="J31" i="1"/>
  <c r="J89" i="1"/>
  <c r="J90" i="1"/>
  <c r="J91" i="1"/>
  <c r="J32" i="1"/>
  <c r="J92" i="1"/>
  <c r="J93" i="1"/>
  <c r="J33" i="1"/>
  <c r="J94" i="1"/>
  <c r="J95" i="1"/>
  <c r="J96" i="1"/>
  <c r="J97" i="1"/>
  <c r="J98" i="1"/>
  <c r="J34" i="1"/>
  <c r="J84" i="1"/>
  <c r="J35" i="1"/>
  <c r="J2" i="1"/>
  <c r="J56" i="1"/>
  <c r="J36" i="1"/>
  <c r="J99" i="1"/>
  <c r="J37" i="1"/>
  <c r="J57" i="1"/>
  <c r="J74" i="1"/>
  <c r="J75" i="1"/>
  <c r="J85" i="1"/>
  <c r="J76" i="1"/>
  <c r="J58" i="1"/>
  <c r="J38" i="1"/>
  <c r="J77" i="1"/>
  <c r="J59" i="1"/>
  <c r="J60" i="1"/>
  <c r="J39" i="1"/>
  <c r="J100" i="1"/>
  <c r="J3" i="1"/>
  <c r="J4" i="1"/>
  <c r="J61" i="1"/>
  <c r="J62" i="1"/>
  <c r="J5" i="1"/>
  <c r="J101" i="1"/>
  <c r="J6" i="1"/>
  <c r="J63" i="1"/>
  <c r="J64" i="1"/>
  <c r="J86" i="1"/>
  <c r="J7" i="1"/>
  <c r="J65" i="1"/>
  <c r="J66" i="1"/>
  <c r="J8" i="1"/>
  <c r="J67" i="1"/>
  <c r="J40" i="1"/>
  <c r="J41" i="1"/>
  <c r="J78" i="1"/>
  <c r="J9" i="1"/>
  <c r="J42" i="1"/>
  <c r="J10" i="1"/>
  <c r="J11" i="1"/>
  <c r="J68" i="1"/>
  <c r="J87" i="1"/>
  <c r="J79" i="1"/>
  <c r="J12" i="1"/>
  <c r="J13" i="1"/>
  <c r="J43" i="1"/>
  <c r="J14" i="1"/>
  <c r="J102" i="1"/>
  <c r="J69" i="1"/>
  <c r="J70" i="1"/>
  <c r="J44" i="1"/>
  <c r="J15" i="1"/>
  <c r="J45" i="1"/>
  <c r="J46" i="1"/>
  <c r="J47" i="1"/>
  <c r="J103" i="1"/>
  <c r="J80" i="1"/>
  <c r="J16" i="1"/>
  <c r="J48" i="1"/>
  <c r="J71" i="1"/>
  <c r="J17" i="1"/>
  <c r="J18" i="1"/>
  <c r="J49" i="1"/>
  <c r="J104" i="1"/>
  <c r="J81" i="1"/>
  <c r="J105" i="1"/>
  <c r="J72" i="1"/>
  <c r="J19" i="1"/>
  <c r="J106" i="1"/>
  <c r="J50" i="1"/>
  <c r="J51" i="1"/>
  <c r="J20" i="1"/>
  <c r="J21" i="1"/>
  <c r="J107" i="1"/>
  <c r="J22" i="1"/>
  <c r="J52" i="1"/>
  <c r="J82" i="1"/>
  <c r="J108" i="1"/>
  <c r="J23" i="1"/>
  <c r="J24" i="1"/>
  <c r="J25" i="1"/>
  <c r="J53" i="1"/>
  <c r="J54" i="1"/>
  <c r="J55" i="1"/>
  <c r="J73" i="1"/>
  <c r="J83" i="1"/>
  <c r="J26" i="1"/>
  <c r="J27" i="1"/>
  <c r="J28" i="1"/>
  <c r="J29" i="1"/>
  <c r="I76" i="1"/>
  <c r="I58" i="1"/>
  <c r="I38" i="1"/>
  <c r="I77" i="1"/>
  <c r="I59" i="1"/>
  <c r="I60" i="1"/>
  <c r="I39" i="1"/>
  <c r="I100" i="1"/>
  <c r="I3" i="1"/>
  <c r="I4" i="1"/>
  <c r="I61" i="1"/>
  <c r="I62" i="1"/>
  <c r="I5" i="1"/>
  <c r="I101" i="1"/>
  <c r="I6" i="1"/>
  <c r="I63" i="1"/>
  <c r="I64" i="1"/>
  <c r="I86" i="1"/>
  <c r="I7" i="1"/>
  <c r="I65" i="1"/>
  <c r="I66" i="1"/>
  <c r="I8" i="1"/>
  <c r="I67" i="1"/>
  <c r="I40" i="1"/>
  <c r="I41" i="1"/>
  <c r="I78" i="1"/>
  <c r="I9" i="1"/>
  <c r="I42" i="1"/>
  <c r="I10" i="1"/>
  <c r="I11" i="1"/>
  <c r="I68" i="1"/>
  <c r="I87" i="1"/>
  <c r="I79" i="1"/>
  <c r="I12" i="1"/>
  <c r="I13" i="1"/>
  <c r="I43" i="1"/>
  <c r="I14" i="1"/>
  <c r="I102" i="1"/>
  <c r="I69" i="1"/>
  <c r="I70" i="1"/>
  <c r="I44" i="1"/>
  <c r="I15" i="1"/>
  <c r="I45" i="1"/>
  <c r="I46" i="1"/>
  <c r="I47" i="1"/>
  <c r="I103" i="1"/>
  <c r="I80" i="1"/>
  <c r="I16" i="1"/>
  <c r="I48" i="1"/>
  <c r="I71" i="1"/>
  <c r="I17" i="1"/>
  <c r="I18" i="1"/>
  <c r="I49" i="1"/>
  <c r="I104" i="1"/>
  <c r="I81" i="1"/>
  <c r="I105" i="1"/>
  <c r="I72" i="1"/>
  <c r="I19" i="1"/>
  <c r="I106" i="1"/>
  <c r="I50" i="1"/>
  <c r="I51" i="1"/>
  <c r="I20" i="1"/>
  <c r="I21" i="1"/>
  <c r="I107" i="1"/>
  <c r="I22" i="1"/>
  <c r="I52" i="1"/>
  <c r="I82" i="1"/>
  <c r="I108" i="1"/>
  <c r="I23" i="1"/>
  <c r="I24" i="1"/>
  <c r="I25" i="1"/>
  <c r="I53" i="1"/>
  <c r="I54" i="1"/>
  <c r="I55" i="1"/>
  <c r="I73" i="1"/>
  <c r="I83" i="1"/>
  <c r="I26" i="1"/>
  <c r="I27" i="1"/>
  <c r="I28" i="1"/>
  <c r="I85" i="1"/>
  <c r="I88" i="1"/>
  <c r="I30" i="1"/>
  <c r="I31" i="1"/>
  <c r="I89" i="1"/>
  <c r="I90" i="1"/>
  <c r="I91" i="1"/>
  <c r="I32" i="1"/>
  <c r="I92" i="1"/>
  <c r="I93" i="1"/>
  <c r="I33" i="1"/>
  <c r="I94" i="1"/>
  <c r="I95" i="1"/>
  <c r="I96" i="1"/>
  <c r="I97" i="1"/>
  <c r="I98" i="1"/>
  <c r="I34" i="1"/>
  <c r="I84" i="1"/>
  <c r="I35" i="1"/>
  <c r="I2" i="1"/>
  <c r="I56" i="1"/>
  <c r="I36" i="1"/>
  <c r="I99" i="1"/>
  <c r="I37" i="1"/>
  <c r="I57" i="1"/>
  <c r="I74" i="1"/>
  <c r="I75" i="1"/>
  <c r="I29" i="1"/>
  <c r="H88" i="1"/>
  <c r="M88" i="1" s="1"/>
  <c r="H30" i="1"/>
  <c r="H31" i="1"/>
  <c r="M31" i="1" s="1"/>
  <c r="H89" i="1"/>
  <c r="M89" i="1" s="1"/>
  <c r="H90" i="1"/>
  <c r="H91" i="1"/>
  <c r="M91" i="1" s="1"/>
  <c r="H32" i="1"/>
  <c r="H92" i="1"/>
  <c r="H93" i="1"/>
  <c r="H33" i="1"/>
  <c r="H94" i="1"/>
  <c r="M94" i="1" s="1"/>
  <c r="H95" i="1"/>
  <c r="M95" i="1" s="1"/>
  <c r="H96" i="1"/>
  <c r="H97" i="1"/>
  <c r="H98" i="1"/>
  <c r="H34" i="1"/>
  <c r="H84" i="1"/>
  <c r="M84" i="1" s="1"/>
  <c r="H35" i="1"/>
  <c r="H2" i="1"/>
  <c r="M2" i="1" s="1"/>
  <c r="H56" i="1"/>
  <c r="M56" i="1" s="1"/>
  <c r="H36" i="1"/>
  <c r="H99" i="1"/>
  <c r="M99" i="1" s="1"/>
  <c r="H37" i="1"/>
  <c r="H57" i="1"/>
  <c r="H74" i="1"/>
  <c r="H75" i="1"/>
  <c r="H85" i="1"/>
  <c r="M85" i="1" s="1"/>
  <c r="H76" i="1"/>
  <c r="M76" i="1" s="1"/>
  <c r="H58" i="1"/>
  <c r="M58" i="1" s="1"/>
  <c r="H38" i="1"/>
  <c r="H77" i="1"/>
  <c r="H59" i="1"/>
  <c r="H60" i="1"/>
  <c r="M60" i="1" s="1"/>
  <c r="H39" i="1"/>
  <c r="H100" i="1"/>
  <c r="M100" i="1" s="1"/>
  <c r="H3" i="1"/>
  <c r="M3" i="1" s="1"/>
  <c r="H4" i="1"/>
  <c r="H61" i="1"/>
  <c r="M61" i="1" s="1"/>
  <c r="H62" i="1"/>
  <c r="M62" i="1" s="1"/>
  <c r="H5" i="1"/>
  <c r="H101" i="1"/>
  <c r="H6" i="1"/>
  <c r="H63" i="1"/>
  <c r="M63" i="1" s="1"/>
  <c r="H64" i="1"/>
  <c r="M64" i="1" s="1"/>
  <c r="H86" i="1"/>
  <c r="M86" i="1" s="1"/>
  <c r="H7" i="1"/>
  <c r="H65" i="1"/>
  <c r="H66" i="1"/>
  <c r="H8" i="1"/>
  <c r="M8" i="1" s="1"/>
  <c r="H67" i="1"/>
  <c r="H40" i="1"/>
  <c r="M40" i="1" s="1"/>
  <c r="H41" i="1"/>
  <c r="M41" i="1" s="1"/>
  <c r="H78" i="1"/>
  <c r="H9" i="1"/>
  <c r="M9" i="1" s="1"/>
  <c r="H42" i="1"/>
  <c r="M42" i="1" s="1"/>
  <c r="H10" i="1"/>
  <c r="H11" i="1"/>
  <c r="H68" i="1"/>
  <c r="H87" i="1"/>
  <c r="M87" i="1" s="1"/>
  <c r="H79" i="1"/>
  <c r="M79" i="1" s="1"/>
  <c r="H12" i="1"/>
  <c r="M12" i="1" s="1"/>
  <c r="H13" i="1"/>
  <c r="H43" i="1"/>
  <c r="H14" i="1"/>
  <c r="H102" i="1"/>
  <c r="M102" i="1" s="1"/>
  <c r="H69" i="1"/>
  <c r="H70" i="1"/>
  <c r="M70" i="1" s="1"/>
  <c r="H44" i="1"/>
  <c r="M44" i="1" s="1"/>
  <c r="H15" i="1"/>
  <c r="H45" i="1"/>
  <c r="M45" i="1" s="1"/>
  <c r="H46" i="1"/>
  <c r="M46" i="1" s="1"/>
  <c r="H47" i="1"/>
  <c r="H103" i="1"/>
  <c r="H80" i="1"/>
  <c r="H16" i="1"/>
  <c r="M16" i="1" s="1"/>
  <c r="H48" i="1"/>
  <c r="M48" i="1" s="1"/>
  <c r="H71" i="1"/>
  <c r="M71" i="1" s="1"/>
  <c r="H17" i="1"/>
  <c r="H18" i="1"/>
  <c r="H49" i="1"/>
  <c r="H104" i="1"/>
  <c r="M104" i="1" s="1"/>
  <c r="H81" i="1"/>
  <c r="H105" i="1"/>
  <c r="M105" i="1" s="1"/>
  <c r="H72" i="1"/>
  <c r="M72" i="1" s="1"/>
  <c r="H19" i="1"/>
  <c r="H106" i="1"/>
  <c r="M106" i="1" s="1"/>
  <c r="H50" i="1"/>
  <c r="M50" i="1" s="1"/>
  <c r="H51" i="1"/>
  <c r="H20" i="1"/>
  <c r="H21" i="1"/>
  <c r="H107" i="1"/>
  <c r="M107" i="1" s="1"/>
  <c r="H22" i="1"/>
  <c r="M22" i="1" s="1"/>
  <c r="H52" i="1"/>
  <c r="M52" i="1" s="1"/>
  <c r="H82" i="1"/>
  <c r="H108" i="1"/>
  <c r="H23" i="1"/>
  <c r="H24" i="1"/>
  <c r="M24" i="1" s="1"/>
  <c r="H25" i="1"/>
  <c r="H53" i="1"/>
  <c r="M53" i="1" s="1"/>
  <c r="H54" i="1"/>
  <c r="M54" i="1" s="1"/>
  <c r="H55" i="1"/>
  <c r="H73" i="1"/>
  <c r="M73" i="1" s="1"/>
  <c r="H83" i="1"/>
  <c r="M83" i="1" s="1"/>
  <c r="H26" i="1"/>
  <c r="H27" i="1"/>
  <c r="H28" i="1"/>
  <c r="H29" i="1"/>
  <c r="M96" i="1" l="1"/>
  <c r="M25" i="1"/>
  <c r="M81" i="1"/>
  <c r="M69" i="1"/>
  <c r="M67" i="1"/>
  <c r="M39" i="1"/>
  <c r="M35" i="1"/>
  <c r="M30" i="1"/>
  <c r="M28" i="1"/>
  <c r="M21" i="1"/>
  <c r="M80" i="1"/>
  <c r="M68" i="1"/>
  <c r="M6" i="1"/>
  <c r="M75" i="1"/>
  <c r="M33" i="1"/>
  <c r="M23" i="1"/>
  <c r="M49" i="1"/>
  <c r="M14" i="1"/>
  <c r="M66" i="1"/>
  <c r="M59" i="1"/>
  <c r="M34" i="1"/>
  <c r="M27" i="1"/>
  <c r="M20" i="1"/>
  <c r="M103" i="1"/>
  <c r="M11" i="1"/>
  <c r="M101" i="1"/>
  <c r="M74" i="1"/>
  <c r="M93" i="1"/>
  <c r="M108" i="1"/>
  <c r="M18" i="1"/>
  <c r="M43" i="1"/>
  <c r="M65" i="1"/>
  <c r="M77" i="1"/>
  <c r="M98" i="1"/>
  <c r="M26" i="1"/>
  <c r="M51" i="1"/>
  <c r="M47" i="1"/>
  <c r="M5" i="1"/>
  <c r="M57" i="1"/>
  <c r="M92" i="1"/>
  <c r="M82" i="1"/>
  <c r="M17" i="1"/>
  <c r="M13" i="1"/>
  <c r="M7" i="1"/>
  <c r="M38" i="1"/>
  <c r="M97" i="1"/>
  <c r="M10" i="1"/>
  <c r="M37" i="1"/>
  <c r="M32" i="1"/>
  <c r="M55" i="1"/>
  <c r="M19" i="1"/>
  <c r="M15" i="1"/>
  <c r="M78" i="1"/>
  <c r="M4" i="1"/>
  <c r="M36" i="1"/>
  <c r="M90" i="1"/>
  <c r="M29" i="1"/>
</calcChain>
</file>

<file path=xl/sharedStrings.xml><?xml version="1.0" encoding="utf-8"?>
<sst xmlns="http://schemas.openxmlformats.org/spreadsheetml/2006/main" count="120" uniqueCount="120">
  <si>
    <t>word</t>
  </si>
  <si>
    <t>cluster1</t>
  </si>
  <si>
    <t>cluster2</t>
  </si>
  <si>
    <t>cluster3</t>
  </si>
  <si>
    <t>cluster4</t>
  </si>
  <si>
    <t>across</t>
  </si>
  <si>
    <t>also</t>
  </si>
  <si>
    <t>back</t>
  </si>
  <si>
    <t>beach</t>
  </si>
  <si>
    <t>beechworth</t>
  </si>
  <si>
    <t>bendigo</t>
  </si>
  <si>
    <t>bird</t>
  </si>
  <si>
    <t>birds</t>
  </si>
  <si>
    <t>boronia</t>
  </si>
  <si>
    <t>boy</t>
  </si>
  <si>
    <t>bridge</t>
  </si>
  <si>
    <t>building</t>
  </si>
  <si>
    <t>buildings</t>
  </si>
  <si>
    <t>chai</t>
  </si>
  <si>
    <t>check</t>
  </si>
  <si>
    <t>children</t>
  </si>
  <si>
    <t>church</t>
  </si>
  <si>
    <t>city</t>
  </si>
  <si>
    <t>club</t>
  </si>
  <si>
    <t>community</t>
  </si>
  <si>
    <t>continue</t>
  </si>
  <si>
    <t>coomoora</t>
  </si>
  <si>
    <t>court</t>
  </si>
  <si>
    <t>creek</t>
  </si>
  <si>
    <t>cross</t>
  </si>
  <si>
    <t>deck</t>
  </si>
  <si>
    <t>dunolly</t>
  </si>
  <si>
    <t>easy</t>
  </si>
  <si>
    <t>eight</t>
  </si>
  <si>
    <t>elmore</t>
  </si>
  <si>
    <t>enjoy</t>
  </si>
  <si>
    <t>entrance</t>
  </si>
  <si>
    <t>fairhaven</t>
  </si>
  <si>
    <t>falls</t>
  </si>
  <si>
    <t>find</t>
  </si>
  <si>
    <t>fire</t>
  </si>
  <si>
    <t>first</t>
  </si>
  <si>
    <t>food</t>
  </si>
  <si>
    <t>former</t>
  </si>
  <si>
    <t>gardens</t>
  </si>
  <si>
    <t>good</t>
  </si>
  <si>
    <t>grass</t>
  </si>
  <si>
    <t>grassland</t>
  </si>
  <si>
    <t>gully</t>
  </si>
  <si>
    <t>hall</t>
  </si>
  <si>
    <t>haven</t>
  </si>
  <si>
    <t>home</t>
  </si>
  <si>
    <t>house</t>
  </si>
  <si>
    <t>including</t>
  </si>
  <si>
    <t>it</t>
  </si>
  <si>
    <t>knox</t>
  </si>
  <si>
    <t>lake</t>
  </si>
  <si>
    <t>large</t>
  </si>
  <si>
    <t>left</t>
  </si>
  <si>
    <t>like</t>
  </si>
  <si>
    <t>little</t>
  </si>
  <si>
    <t>local</t>
  </si>
  <si>
    <t>lock</t>
  </si>
  <si>
    <t>lonsdale</t>
  </si>
  <si>
    <t>lovely</t>
  </si>
  <si>
    <t>main</t>
  </si>
  <si>
    <t>mildura</t>
  </si>
  <si>
    <t>murray</t>
  </si>
  <si>
    <t>native</t>
  </si>
  <si>
    <t>number</t>
  </si>
  <si>
    <t>opened</t>
  </si>
  <si>
    <t>past</t>
  </si>
  <si>
    <t>people</t>
  </si>
  <si>
    <t>place</t>
  </si>
  <si>
    <t>platform</t>
  </si>
  <si>
    <t>play</t>
  </si>
  <si>
    <t>point</t>
  </si>
  <si>
    <t>public</t>
  </si>
  <si>
    <t>reserve</t>
  </si>
  <si>
    <t>rest</t>
  </si>
  <si>
    <t>right</t>
  </si>
  <si>
    <t>rupanyup</t>
  </si>
  <si>
    <t>school</t>
  </si>
  <si>
    <t>shops</t>
  </si>
  <si>
    <t>short</t>
  </si>
  <si>
    <t>significant</t>
  </si>
  <si>
    <t>site</t>
  </si>
  <si>
    <t>small</t>
  </si>
  <si>
    <t>species</t>
  </si>
  <si>
    <t>start</t>
  </si>
  <si>
    <t>station</t>
  </si>
  <si>
    <t>stop</t>
  </si>
  <si>
    <t>street</t>
  </si>
  <si>
    <t>take</t>
  </si>
  <si>
    <t>theatre</t>
  </si>
  <si>
    <t>they</t>
  </si>
  <si>
    <t>toilets</t>
  </si>
  <si>
    <t>town</t>
  </si>
  <si>
    <t>trail</t>
  </si>
  <si>
    <t>tree</t>
  </si>
  <si>
    <t>used</t>
  </si>
  <si>
    <t>victoria</t>
  </si>
  <si>
    <t>views</t>
  </si>
  <si>
    <t>walking</t>
  </si>
  <si>
    <t>watch</t>
  </si>
  <si>
    <t>well</t>
  </si>
  <si>
    <t>windmill</t>
  </si>
  <si>
    <t>winter</t>
  </si>
  <si>
    <t>women</t>
  </si>
  <si>
    <t>wonderful</t>
  </si>
  <si>
    <t>woodland</t>
  </si>
  <si>
    <t>years</t>
  </si>
  <si>
    <t>cluster5</t>
  </si>
  <si>
    <t>isC1</t>
  </si>
  <si>
    <t>isC2</t>
  </si>
  <si>
    <t>isC3</t>
  </si>
  <si>
    <t>isC4</t>
  </si>
  <si>
    <t>isC5</t>
  </si>
  <si>
    <t>How Many Class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</si>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</sst>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7" fillId="37" borderId="0" xfId="0" applyFont="1" applyFill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workbookViewId="0">
      <selection activeCell="D82" sqref="D82"/>
    </sheetView>
  </sheetViews>
  <sheetFormatPr defaultRowHeight="14.25" x14ac:dyDescent="0.2"/>
  <cols>
    <col min="2" max="2" width="13" customWidth="1"/>
    <col min="3" max="3" width="19.5" customWidth="1"/>
    <col min="4" max="4" width="34.125" customWidth="1"/>
    <col min="5" max="5" width="27.875" customWidth="1"/>
    <col min="6" max="6" width="19.875" customWidth="1"/>
    <col min="7" max="7" width="33.5" customWidth="1"/>
    <col min="8" max="8" width="17.875" customWidth="1"/>
    <col min="9" max="9" width="16.875" customWidth="1"/>
    <col min="10" max="10" width="16.5" customWidth="1"/>
    <col min="11" max="11" width="15.25" customWidth="1"/>
    <col min="12" max="12" width="13.875" customWidth="1"/>
    <col min="13" max="13" width="14.625" customWidth="1"/>
  </cols>
  <sheetData>
    <row r="1" spans="1:14" x14ac:dyDescent="0.2">
      <c r="B1" t="s">
        <v>0</v>
      </c>
      <c r="C1" s="5" t="s">
        <v>1</v>
      </c>
      <c r="D1" s="1" t="s">
        <v>2</v>
      </c>
      <c r="E1" s="2" t="s">
        <v>3</v>
      </c>
      <c r="F1" s="3" t="s">
        <v>4</v>
      </c>
      <c r="G1" s="4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</row>
    <row r="2" spans="1:14" x14ac:dyDescent="0.2">
      <c r="A2">
        <v>4456</v>
      </c>
      <c r="B2" s="4" t="s">
        <v>61</v>
      </c>
      <c r="C2">
        <v>6.3394616399676099E-2</v>
      </c>
      <c r="D2">
        <v>4.4219801463558001E-2</v>
      </c>
      <c r="E2">
        <v>4.1206723709223902E-2</v>
      </c>
      <c r="F2">
        <v>7.01820855551578E-2</v>
      </c>
      <c r="G2">
        <v>7.8630070706994903E-2</v>
      </c>
      <c r="H2" t="b">
        <f>C2/(C2+D2+E2+F2+G2) &gt; 0.25</f>
        <v>0</v>
      </c>
      <c r="I2" t="b">
        <f>D2/(C2+D2+E2+F2+G2) &gt; 0.25</f>
        <v>0</v>
      </c>
      <c r="J2" t="b">
        <f>E2/(C2+D2+E2+F2+G2) &gt; 0.25</f>
        <v>0</v>
      </c>
      <c r="K2" t="b">
        <f>F2/(C2+D2+E2+F2+G2) &gt; 0.25</f>
        <v>0</v>
      </c>
      <c r="L2" t="b">
        <f>G2/(C2+D2+E2+F2+G2) &gt; 0.25</f>
        <v>1</v>
      </c>
      <c r="M2">
        <f>COUNTIF(H2:L2,TRUE)</f>
        <v>1</v>
      </c>
      <c r="N2">
        <v>5</v>
      </c>
    </row>
    <row r="3" spans="1:14" x14ac:dyDescent="0.2">
      <c r="A3">
        <v>3016</v>
      </c>
      <c r="B3" s="4" t="s">
        <v>40</v>
      </c>
      <c r="C3">
        <v>7.0438462666306796E-3</v>
      </c>
      <c r="D3">
        <v>1.60799278049302E-2</v>
      </c>
      <c r="E3">
        <v>6.8677872848706498E-3</v>
      </c>
      <c r="F3">
        <v>2.1444526141853701E-2</v>
      </c>
      <c r="G3">
        <v>5.0037317722633097E-2</v>
      </c>
      <c r="H3" t="b">
        <f>C3/(C3+D3+E3+F3+G3) &gt; 0.25</f>
        <v>0</v>
      </c>
      <c r="I3" t="b">
        <f>D3/(C3+D3+E3+F3+G3) &gt; 0.25</f>
        <v>0</v>
      </c>
      <c r="J3" t="b">
        <f>E3/(C3+D3+E3+F3+G3) &gt; 0.25</f>
        <v>0</v>
      </c>
      <c r="K3" t="b">
        <f>F3/(C3+D3+E3+F3+G3) &gt; 0.25</f>
        <v>0</v>
      </c>
      <c r="L3" t="b">
        <f>G3/(C3+D3+E3+F3+G3) &gt; 0.25</f>
        <v>1</v>
      </c>
      <c r="M3">
        <f>COUNTIF(H3:L3,TRUE)</f>
        <v>1</v>
      </c>
      <c r="N3">
        <v>5</v>
      </c>
    </row>
    <row r="4" spans="1:14" x14ac:dyDescent="0.2">
      <c r="A4">
        <v>7613</v>
      </c>
      <c r="B4" s="4" t="s">
        <v>96</v>
      </c>
      <c r="C4">
        <v>2.8175385066522701E-2</v>
      </c>
      <c r="D4">
        <v>2.0099909756162701E-2</v>
      </c>
      <c r="E4">
        <v>3.4338936424353199E-2</v>
      </c>
      <c r="F4">
        <v>3.70405451541111E-2</v>
      </c>
      <c r="G4">
        <v>5.7185505968723502E-2</v>
      </c>
      <c r="H4" t="b">
        <f>C4/(C4+D4+E4+F4+G4) &gt; 0.25</f>
        <v>0</v>
      </c>
      <c r="I4" t="b">
        <f>D4/(C4+D4+E4+F4+G4) &gt; 0.25</f>
        <v>0</v>
      </c>
      <c r="J4" t="b">
        <f>E4/(C4+D4+E4+F4+G4) &gt; 0.25</f>
        <v>0</v>
      </c>
      <c r="K4" t="b">
        <f>F4/(C4+D4+E4+F4+G4) &gt; 0.25</f>
        <v>0</v>
      </c>
      <c r="L4" t="b">
        <f>G4/(C4+D4+E4+F4+G4) &gt; 0.25</f>
        <v>1</v>
      </c>
      <c r="M4">
        <f>COUNTIF(H4:L4,TRUE)</f>
        <v>1</v>
      </c>
      <c r="N4">
        <v>5</v>
      </c>
    </row>
    <row r="5" spans="1:14" x14ac:dyDescent="0.2">
      <c r="A5">
        <v>3525</v>
      </c>
      <c r="B5" s="4" t="s">
        <v>49</v>
      </c>
      <c r="C5">
        <v>3.8741154466468697E-2</v>
      </c>
      <c r="D5">
        <v>2.8139873658627801E-2</v>
      </c>
      <c r="E5">
        <v>3.4338936424353199E-2</v>
      </c>
      <c r="F5">
        <v>4.4838554660239699E-2</v>
      </c>
      <c r="G5">
        <v>7.1481882460904395E-2</v>
      </c>
      <c r="H5" t="b">
        <f>C5/(C5+D5+E5+F5+G5) &gt; 0.25</f>
        <v>0</v>
      </c>
      <c r="I5" t="b">
        <f>D5/(C5+D5+E5+F5+G5) &gt; 0.25</f>
        <v>0</v>
      </c>
      <c r="J5" t="b">
        <f>E5/(C5+D5+E5+F5+G5) &gt; 0.25</f>
        <v>0</v>
      </c>
      <c r="K5" t="b">
        <f>F5/(C5+D5+E5+F5+G5) &gt; 0.25</f>
        <v>0</v>
      </c>
      <c r="L5" t="b">
        <f>G5/(C5+D5+E5+F5+G5) &gt; 0.25</f>
        <v>1</v>
      </c>
      <c r="M5">
        <f>COUNTIF(H5:L5,TRUE)</f>
        <v>1</v>
      </c>
      <c r="N5">
        <v>5</v>
      </c>
    </row>
    <row r="6" spans="1:14" x14ac:dyDescent="0.2">
      <c r="A6">
        <v>4975</v>
      </c>
      <c r="B6" s="4" t="s">
        <v>67</v>
      </c>
      <c r="C6">
        <v>4.9499400773136901E-3</v>
      </c>
      <c r="D6">
        <v>0</v>
      </c>
      <c r="E6">
        <v>0</v>
      </c>
      <c r="F6">
        <v>2.1919660547119201E-2</v>
      </c>
      <c r="G6">
        <v>8.0372233328552103E-2</v>
      </c>
      <c r="H6" t="b">
        <f>C6/(C6+D6+E6+F6+G6) &gt; 0.25</f>
        <v>0</v>
      </c>
      <c r="I6" t="b">
        <f>D6/(C6+D6+E6+F6+G6) &gt; 0.25</f>
        <v>0</v>
      </c>
      <c r="J6" t="b">
        <f>E6/(C6+D6+E6+F6+G6) &gt; 0.25</f>
        <v>0</v>
      </c>
      <c r="K6" t="b">
        <f>F6/(C6+D6+E6+F6+G6) &gt; 0.25</f>
        <v>0</v>
      </c>
      <c r="L6" t="b">
        <f>G6/(C6+D6+E6+F6+G6) &gt; 0.25</f>
        <v>1</v>
      </c>
      <c r="M6">
        <f>COUNTIF(H6:L6,TRUE)</f>
        <v>1</v>
      </c>
      <c r="N6">
        <v>5</v>
      </c>
    </row>
    <row r="7" spans="1:14" x14ac:dyDescent="0.2">
      <c r="A7">
        <v>4573</v>
      </c>
      <c r="B7" s="4" t="s">
        <v>65</v>
      </c>
      <c r="C7">
        <v>4.22630775997841E-2</v>
      </c>
      <c r="D7">
        <v>1.2059945853697599E-2</v>
      </c>
      <c r="E7">
        <v>2.0603361854611899E-2</v>
      </c>
      <c r="F7">
        <v>3.70405451541111E-2</v>
      </c>
      <c r="G7">
        <v>7.1481882460904395E-2</v>
      </c>
      <c r="H7" t="b">
        <f>C7/(C7+D7+E7+F7+G7) &gt; 0.25</f>
        <v>0</v>
      </c>
      <c r="I7" t="b">
        <f>D7/(C7+D7+E7+F7+G7) &gt; 0.25</f>
        <v>0</v>
      </c>
      <c r="J7" t="b">
        <f>E7/(C7+D7+E7+F7+G7) &gt; 0.25</f>
        <v>0</v>
      </c>
      <c r="K7" t="b">
        <f>F7/(C7+D7+E7+F7+G7) &gt; 0.25</f>
        <v>0</v>
      </c>
      <c r="L7" t="b">
        <f>G7/(C7+D7+E7+F7+G7) &gt; 0.25</f>
        <v>1</v>
      </c>
      <c r="M7">
        <f>COUNTIF(H7:L7,TRUE)</f>
        <v>1</v>
      </c>
      <c r="N7">
        <v>5</v>
      </c>
    </row>
    <row r="8" spans="1:14" x14ac:dyDescent="0.2">
      <c r="A8">
        <v>1243</v>
      </c>
      <c r="B8" s="4" t="s">
        <v>17</v>
      </c>
      <c r="C8">
        <v>2.8175385066522701E-2</v>
      </c>
      <c r="D8">
        <v>1.2059945853697599E-2</v>
      </c>
      <c r="E8">
        <v>6.8677872848706498E-3</v>
      </c>
      <c r="F8">
        <v>2.4368779706652001E-2</v>
      </c>
      <c r="G8">
        <v>5.0037317722633097E-2</v>
      </c>
      <c r="H8" t="b">
        <f>C8/(C8+D8+E8+F8+G8) &gt; 0.25</f>
        <v>0</v>
      </c>
      <c r="I8" t="b">
        <f>D8/(C8+D8+E8+F8+G8) &gt; 0.25</f>
        <v>0</v>
      </c>
      <c r="J8" t="b">
        <f>E8/(C8+D8+E8+F8+G8) &gt; 0.25</f>
        <v>0</v>
      </c>
      <c r="K8" t="b">
        <f>F8/(C8+D8+E8+F8+G8) &gt; 0.25</f>
        <v>0</v>
      </c>
      <c r="L8" t="b">
        <f>G8/(C8+D8+E8+F8+G8) &gt; 0.25</f>
        <v>1</v>
      </c>
      <c r="M8">
        <f>COUNTIF(H8:L8,TRUE)</f>
        <v>1</v>
      </c>
      <c r="N8">
        <v>5</v>
      </c>
    </row>
    <row r="9" spans="1:14" x14ac:dyDescent="0.2">
      <c r="A9">
        <v>6858</v>
      </c>
      <c r="B9" s="4" t="s">
        <v>87</v>
      </c>
      <c r="C9">
        <v>2.8175385066522701E-2</v>
      </c>
      <c r="D9">
        <v>4.8239783414790599E-2</v>
      </c>
      <c r="E9">
        <v>2.0603361854611899E-2</v>
      </c>
      <c r="F9">
        <v>4.4838554660239699E-2</v>
      </c>
      <c r="G9">
        <v>9.2926447199175796E-2</v>
      </c>
      <c r="H9" t="b">
        <f>C9/(C9+D9+E9+F9+G9) &gt; 0.25</f>
        <v>0</v>
      </c>
      <c r="I9" t="b">
        <f>D9/(C9+D9+E9+F9+G9) &gt; 0.25</f>
        <v>0</v>
      </c>
      <c r="J9" t="b">
        <f>E9/(C9+D9+E9+F9+G9) &gt; 0.25</f>
        <v>0</v>
      </c>
      <c r="K9" t="b">
        <f>F9/(C9+D9+E9+F9+G9) &gt; 0.25</f>
        <v>0</v>
      </c>
      <c r="L9" t="b">
        <f>G9/(C9+D9+E9+F9+G9) &gt; 0.25</f>
        <v>1</v>
      </c>
      <c r="M9">
        <f>COUNTIF(H9:L9,TRUE)</f>
        <v>1</v>
      </c>
      <c r="N9">
        <v>5</v>
      </c>
    </row>
    <row r="10" spans="1:14" x14ac:dyDescent="0.2">
      <c r="A10">
        <v>1667</v>
      </c>
      <c r="B10" s="4" t="s">
        <v>23</v>
      </c>
      <c r="C10">
        <v>2.8175385066522701E-2</v>
      </c>
      <c r="D10">
        <v>3.6179837561092901E-2</v>
      </c>
      <c r="E10">
        <v>6.8677872848706498E-3</v>
      </c>
      <c r="F10">
        <v>3.02172868362485E-2</v>
      </c>
      <c r="G10">
        <v>5.7185505968723502E-2</v>
      </c>
      <c r="H10" t="b">
        <f>C10/(C10+D10+E10+F10+G10) &gt; 0.25</f>
        <v>0</v>
      </c>
      <c r="I10" t="b">
        <f>D10/(C10+D10+E10+F10+G10) &gt; 0.25</f>
        <v>0</v>
      </c>
      <c r="J10" t="b">
        <f>E10/(C10+D10+E10+F10+G10) &gt; 0.25</f>
        <v>0</v>
      </c>
      <c r="K10" t="b">
        <f>F10/(C10+D10+E10+F10+G10) &gt; 0.25</f>
        <v>0</v>
      </c>
      <c r="L10" t="b">
        <f>G10/(C10+D10+E10+F10+G10) &gt; 0.25</f>
        <v>1</v>
      </c>
      <c r="M10">
        <f>COUNTIF(H10:L10,TRUE)</f>
        <v>1</v>
      </c>
      <c r="N10">
        <v>5</v>
      </c>
    </row>
    <row r="11" spans="1:14" x14ac:dyDescent="0.2">
      <c r="A11">
        <v>1955</v>
      </c>
      <c r="B11" s="4" t="s">
        <v>27</v>
      </c>
      <c r="C11">
        <v>1.6656182567560102E-2</v>
      </c>
      <c r="D11">
        <v>0</v>
      </c>
      <c r="E11">
        <v>1.62398659087559E-2</v>
      </c>
      <c r="F11">
        <v>2.3049386847950201E-2</v>
      </c>
      <c r="G11">
        <v>6.7611656442991205E-2</v>
      </c>
      <c r="H11" t="b">
        <f>C11/(C11+D11+E11+F11+G11) &gt; 0.25</f>
        <v>0</v>
      </c>
      <c r="I11" t="b">
        <f>D11/(C11+D11+E11+F11+G11) &gt; 0.25</f>
        <v>0</v>
      </c>
      <c r="J11" t="b">
        <f>E11/(C11+D11+E11+F11+G11) &gt; 0.25</f>
        <v>0</v>
      </c>
      <c r="K11" t="b">
        <f>F11/(C11+D11+E11+F11+G11) &gt; 0.25</f>
        <v>0</v>
      </c>
      <c r="L11" t="b">
        <f>G11/(C11+D11+E11+F11+G11) &gt; 0.25</f>
        <v>1</v>
      </c>
      <c r="M11">
        <f>COUNTIF(H11:L11,TRUE)</f>
        <v>1</v>
      </c>
      <c r="N11">
        <v>5</v>
      </c>
    </row>
    <row r="12" spans="1:14" x14ac:dyDescent="0.2">
      <c r="A12">
        <v>2691</v>
      </c>
      <c r="B12" s="4" t="s">
        <v>36</v>
      </c>
      <c r="C12">
        <v>1.7609615666576699E-2</v>
      </c>
      <c r="D12">
        <v>2.0099909756162701E-2</v>
      </c>
      <c r="E12">
        <v>2.0603361854611899E-2</v>
      </c>
      <c r="F12">
        <v>2.5343530894918101E-2</v>
      </c>
      <c r="G12">
        <v>5.7185505968723502E-2</v>
      </c>
      <c r="H12" t="b">
        <f>C12/(C12+D12+E12+F12+G12) &gt; 0.25</f>
        <v>0</v>
      </c>
      <c r="I12" t="b">
        <f>D12/(C12+D12+E12+F12+G12) &gt; 0.25</f>
        <v>0</v>
      </c>
      <c r="J12" t="b">
        <f>E12/(C12+D12+E12+F12+G12) &gt; 0.25</f>
        <v>0</v>
      </c>
      <c r="K12" t="b">
        <f>F12/(C12+D12+E12+F12+G12) &gt; 0.25</f>
        <v>0</v>
      </c>
      <c r="L12" t="b">
        <f>G12/(C12+D12+E12+F12+G12) &gt; 0.25</f>
        <v>1</v>
      </c>
      <c r="M12">
        <f>COUNTIF(H12:L12,TRUE)</f>
        <v>1</v>
      </c>
      <c r="N12">
        <v>5</v>
      </c>
    </row>
    <row r="13" spans="1:14" x14ac:dyDescent="0.2">
      <c r="A13">
        <v>4800</v>
      </c>
      <c r="B13" s="4" t="s">
        <v>66</v>
      </c>
      <c r="C13">
        <v>1.40876925332613E-2</v>
      </c>
      <c r="D13">
        <v>1.60799278049302E-2</v>
      </c>
      <c r="E13">
        <v>1.37355745697413E-2</v>
      </c>
      <c r="F13">
        <v>3.2166789212780697E-2</v>
      </c>
      <c r="G13">
        <v>0.107222823691356</v>
      </c>
      <c r="H13" t="b">
        <f>C13/(C13+D13+E13+F13+G13) &gt; 0.25</f>
        <v>0</v>
      </c>
      <c r="I13" t="b">
        <f>D13/(C13+D13+E13+F13+G13) &gt; 0.25</f>
        <v>0</v>
      </c>
      <c r="J13" t="b">
        <f>E13/(C13+D13+E13+F13+G13) &gt; 0.25</f>
        <v>0</v>
      </c>
      <c r="K13" t="b">
        <f>F13/(C13+D13+E13+F13+G13) &gt; 0.25</f>
        <v>0</v>
      </c>
      <c r="L13" t="b">
        <f>G13/(C13+D13+E13+F13+G13) &gt; 0.25</f>
        <v>1</v>
      </c>
      <c r="M13">
        <f>COUNTIF(H13:L13,TRUE)</f>
        <v>1</v>
      </c>
      <c r="N13">
        <v>5</v>
      </c>
    </row>
    <row r="14" spans="1:14" x14ac:dyDescent="0.2">
      <c r="A14">
        <v>7505</v>
      </c>
      <c r="B14" s="4" t="s">
        <v>94</v>
      </c>
      <c r="C14">
        <v>9.8998801546273801E-3</v>
      </c>
      <c r="D14">
        <v>0</v>
      </c>
      <c r="E14">
        <v>0</v>
      </c>
      <c r="F14">
        <v>1.23298090577545E-2</v>
      </c>
      <c r="G14">
        <v>5.0232645830345098E-2</v>
      </c>
      <c r="H14" t="b">
        <f>C14/(C14+D14+E14+F14+G14) &gt; 0.25</f>
        <v>0</v>
      </c>
      <c r="I14" t="b">
        <f>D14/(C14+D14+E14+F14+G14) &gt; 0.25</f>
        <v>0</v>
      </c>
      <c r="J14" t="b">
        <f>E14/(C14+D14+E14+F14+G14) &gt; 0.25</f>
        <v>0</v>
      </c>
      <c r="K14" t="b">
        <f>F14/(C14+D14+E14+F14+G14) &gt; 0.25</f>
        <v>0</v>
      </c>
      <c r="L14" t="b">
        <f>G14/(C14+D14+E14+F14+G14) &gt; 0.25</f>
        <v>1</v>
      </c>
      <c r="M14">
        <f>COUNTIF(H14:L14,TRUE)</f>
        <v>1</v>
      </c>
      <c r="N14">
        <v>5</v>
      </c>
    </row>
    <row r="15" spans="1:14" x14ac:dyDescent="0.2">
      <c r="A15">
        <v>6230</v>
      </c>
      <c r="B15" s="4" t="s">
        <v>79</v>
      </c>
      <c r="C15">
        <v>2.4653461933207301E-2</v>
      </c>
      <c r="D15">
        <v>2.0099909756162701E-2</v>
      </c>
      <c r="E15">
        <v>2.7471149139482599E-2</v>
      </c>
      <c r="F15">
        <v>2.72930332714502E-2</v>
      </c>
      <c r="G15">
        <v>7.1481882460904395E-2</v>
      </c>
      <c r="H15" t="b">
        <f>C15/(C15+D15+E15+F15+G15) &gt; 0.25</f>
        <v>0</v>
      </c>
      <c r="I15" t="b">
        <f>D15/(C15+D15+E15+F15+G15) &gt; 0.25</f>
        <v>0</v>
      </c>
      <c r="J15" t="b">
        <f>E15/(C15+D15+E15+F15+G15) &gt; 0.25</f>
        <v>0</v>
      </c>
      <c r="K15" t="b">
        <f>F15/(C15+D15+E15+F15+G15) &gt; 0.25</f>
        <v>0</v>
      </c>
      <c r="L15" t="b">
        <f>G15/(C15+D15+E15+F15+G15) &gt; 0.25</f>
        <v>1</v>
      </c>
      <c r="M15">
        <f>COUNTIF(H15:L15,TRUE)</f>
        <v>1</v>
      </c>
      <c r="N15">
        <v>5</v>
      </c>
    </row>
    <row r="16" spans="1:14" x14ac:dyDescent="0.2">
      <c r="A16">
        <v>3104</v>
      </c>
      <c r="B16" s="4" t="s">
        <v>42</v>
      </c>
      <c r="C16">
        <v>1.40876925332613E-2</v>
      </c>
      <c r="D16">
        <v>2.0099909756162701E-2</v>
      </c>
      <c r="E16">
        <v>4.1206723709223902E-2</v>
      </c>
      <c r="F16">
        <v>2.5343530894918101E-2</v>
      </c>
      <c r="G16">
        <v>6.4333694214813997E-2</v>
      </c>
      <c r="H16" t="b">
        <f>C16/(C16+D16+E16+F16+G16) &gt; 0.25</f>
        <v>0</v>
      </c>
      <c r="I16" t="b">
        <f>D16/(C16+D16+E16+F16+G16) &gt; 0.25</f>
        <v>0</v>
      </c>
      <c r="J16" t="b">
        <f>E16/(C16+D16+E16+F16+G16) &gt; 0.25</f>
        <v>0</v>
      </c>
      <c r="K16" t="b">
        <f>F16/(C16+D16+E16+F16+G16) &gt; 0.25</f>
        <v>0</v>
      </c>
      <c r="L16" t="b">
        <f>G16/(C16+D16+E16+F16+G16) &gt; 0.25</f>
        <v>1</v>
      </c>
      <c r="M16">
        <f>COUNTIF(H16:L16,TRUE)</f>
        <v>1</v>
      </c>
      <c r="N16">
        <v>5</v>
      </c>
    </row>
    <row r="17" spans="1:14" x14ac:dyDescent="0.2">
      <c r="A17">
        <v>8292</v>
      </c>
      <c r="B17" s="4" t="s">
        <v>107</v>
      </c>
      <c r="C17">
        <v>4.1640456418900297E-3</v>
      </c>
      <c r="D17">
        <v>4.7529113188648697E-3</v>
      </c>
      <c r="E17">
        <v>0</v>
      </c>
      <c r="F17">
        <v>1.03722240815776E-2</v>
      </c>
      <c r="G17">
        <v>5.0708742332243401E-2</v>
      </c>
      <c r="H17" t="b">
        <f>C17/(C17+D17+E17+F17+G17) &gt; 0.25</f>
        <v>0</v>
      </c>
      <c r="I17" t="b">
        <f>D17/(C17+D17+E17+F17+G17) &gt; 0.25</f>
        <v>0</v>
      </c>
      <c r="J17" t="b">
        <f>E17/(C17+D17+E17+F17+G17) &gt; 0.25</f>
        <v>0</v>
      </c>
      <c r="K17" t="b">
        <f>F17/(C17+D17+E17+F17+G17) &gt; 0.25</f>
        <v>0</v>
      </c>
      <c r="L17" t="b">
        <f>G17/(C17+D17+E17+F17+G17) &gt; 0.25</f>
        <v>1</v>
      </c>
      <c r="M17">
        <f>COUNTIF(H17:L17,TRUE)</f>
        <v>1</v>
      </c>
      <c r="N17">
        <v>5</v>
      </c>
    </row>
    <row r="18" spans="1:14" x14ac:dyDescent="0.2">
      <c r="A18">
        <v>3423</v>
      </c>
      <c r="B18" s="4" t="s">
        <v>47</v>
      </c>
      <c r="C18">
        <v>4.9499400773136901E-3</v>
      </c>
      <c r="D18">
        <v>0</v>
      </c>
      <c r="E18">
        <v>0</v>
      </c>
      <c r="F18">
        <v>9.5898514893646494E-3</v>
      </c>
      <c r="G18">
        <v>5.0232645830345098E-2</v>
      </c>
      <c r="H18" t="b">
        <f>C18/(C18+D18+E18+F18+G18) &gt; 0.25</f>
        <v>0</v>
      </c>
      <c r="I18" t="b">
        <f>D18/(C18+D18+E18+F18+G18) &gt; 0.25</f>
        <v>0</v>
      </c>
      <c r="J18" t="b">
        <f>E18/(C18+D18+E18+F18+G18) &gt; 0.25</f>
        <v>0</v>
      </c>
      <c r="K18" t="b">
        <f>F18/(C18+D18+E18+F18+G18) &gt; 0.25</f>
        <v>0</v>
      </c>
      <c r="L18" t="b">
        <f>G18/(C18+D18+E18+F18+G18) &gt; 0.25</f>
        <v>1</v>
      </c>
      <c r="M18">
        <f>COUNTIF(H18:L18,TRUE)</f>
        <v>1</v>
      </c>
      <c r="N18">
        <v>5</v>
      </c>
    </row>
    <row r="19" spans="1:14" x14ac:dyDescent="0.2">
      <c r="A19">
        <v>8329</v>
      </c>
      <c r="B19" s="4" t="s">
        <v>110</v>
      </c>
      <c r="C19">
        <v>4.1640456418900297E-3</v>
      </c>
      <c r="D19">
        <v>2.3764556594324301E-2</v>
      </c>
      <c r="E19">
        <v>0</v>
      </c>
      <c r="F19">
        <v>1.26771627663726E-2</v>
      </c>
      <c r="G19">
        <v>5.9160199387617303E-2</v>
      </c>
      <c r="H19" t="b">
        <f>C19/(C19+D19+E19+F19+G19) &gt; 0.25</f>
        <v>0</v>
      </c>
      <c r="I19" t="b">
        <f>D19/(C19+D19+E19+F19+G19) &gt; 0.25</f>
        <v>0</v>
      </c>
      <c r="J19" t="b">
        <f>E19/(C19+D19+E19+F19+G19) &gt; 0.25</f>
        <v>0</v>
      </c>
      <c r="K19" t="b">
        <f>F19/(C19+D19+E19+F19+G19) &gt; 0.25</f>
        <v>0</v>
      </c>
      <c r="L19" t="b">
        <f>G19/(C19+D19+E19+F19+G19) &gt; 0.25</f>
        <v>1</v>
      </c>
      <c r="M19">
        <f>COUNTIF(H19:L19,TRUE)</f>
        <v>1</v>
      </c>
      <c r="N19">
        <v>5</v>
      </c>
    </row>
    <row r="20" spans="1:14" x14ac:dyDescent="0.2">
      <c r="A20">
        <v>3420</v>
      </c>
      <c r="B20" s="4" t="s">
        <v>46</v>
      </c>
      <c r="C20">
        <v>3.5219231333153398E-3</v>
      </c>
      <c r="D20">
        <v>2.8139873658627801E-2</v>
      </c>
      <c r="E20">
        <v>2.7471149139482599E-2</v>
      </c>
      <c r="F20">
        <v>1.55960190122573E-2</v>
      </c>
      <c r="G20">
        <v>6.4333694214813997E-2</v>
      </c>
      <c r="H20" t="b">
        <f>C20/(C20+D20+E20+F20+G20) &gt; 0.25</f>
        <v>0</v>
      </c>
      <c r="I20" t="b">
        <f>D20/(C20+D20+E20+F20+G20) &gt; 0.25</f>
        <v>0</v>
      </c>
      <c r="J20" t="b">
        <f>E20/(C20+D20+E20+F20+G20) &gt; 0.25</f>
        <v>0</v>
      </c>
      <c r="K20" t="b">
        <f>F20/(C20+D20+E20+F20+G20) &gt; 0.25</f>
        <v>0</v>
      </c>
      <c r="L20" t="b">
        <f>G20/(C20+D20+E20+F20+G20) &gt; 0.25</f>
        <v>1</v>
      </c>
      <c r="M20">
        <f>COUNTIF(H20:L20,TRUE)</f>
        <v>1</v>
      </c>
      <c r="N20">
        <v>5</v>
      </c>
    </row>
    <row r="21" spans="1:14" x14ac:dyDescent="0.2">
      <c r="A21">
        <v>6775</v>
      </c>
      <c r="B21" s="4" t="s">
        <v>85</v>
      </c>
      <c r="C21">
        <v>1.2492136925670101E-2</v>
      </c>
      <c r="D21">
        <v>9.5058226377297394E-3</v>
      </c>
      <c r="E21">
        <v>0</v>
      </c>
      <c r="F21">
        <v>8.0672853967825708E-3</v>
      </c>
      <c r="G21">
        <v>5.0708742332243401E-2</v>
      </c>
      <c r="H21" t="b">
        <f>C21/(C21+D21+E21+F21+G21) &gt; 0.25</f>
        <v>0</v>
      </c>
      <c r="I21" t="b">
        <f>D21/(C21+D21+E21+F21+G21) &gt; 0.25</f>
        <v>0</v>
      </c>
      <c r="J21" t="b">
        <f>E21/(C21+D21+E21+F21+G21) &gt; 0.25</f>
        <v>0</v>
      </c>
      <c r="K21" t="b">
        <f>F21/(C21+D21+E21+F21+G21) &gt; 0.25</f>
        <v>0</v>
      </c>
      <c r="L21" t="b">
        <f>G21/(C21+D21+E21+F21+G21) &gt; 0.25</f>
        <v>1</v>
      </c>
      <c r="M21">
        <f>COUNTIF(H21:L21,TRUE)</f>
        <v>1</v>
      </c>
      <c r="N21">
        <v>5</v>
      </c>
    </row>
    <row r="22" spans="1:14" x14ac:dyDescent="0.2">
      <c r="A22">
        <v>4464</v>
      </c>
      <c r="B22" s="4" t="s">
        <v>62</v>
      </c>
      <c r="C22">
        <v>4.9499400773136901E-3</v>
      </c>
      <c r="D22">
        <v>0</v>
      </c>
      <c r="E22">
        <v>0</v>
      </c>
      <c r="F22">
        <v>4.10993635258485E-3</v>
      </c>
      <c r="G22">
        <v>5.0232645830345098E-2</v>
      </c>
      <c r="H22" t="b">
        <f>C22/(C22+D22+E22+F22+G22) &gt; 0.25</f>
        <v>0</v>
      </c>
      <c r="I22" t="b">
        <f>D22/(C22+D22+E22+F22+G22) &gt; 0.25</f>
        <v>0</v>
      </c>
      <c r="J22" t="b">
        <f>E22/(C22+D22+E22+F22+G22) &gt; 0.25</f>
        <v>0</v>
      </c>
      <c r="K22" t="b">
        <f>F22/(C22+D22+E22+F22+G22) &gt; 0.25</f>
        <v>0</v>
      </c>
      <c r="L22" t="b">
        <f>G22/(C22+D22+E22+F22+G22) &gt; 0.25</f>
        <v>1</v>
      </c>
      <c r="M22">
        <f>COUNTIF(H22:L22,TRUE)</f>
        <v>1</v>
      </c>
      <c r="N22">
        <v>5</v>
      </c>
    </row>
    <row r="23" spans="1:14" x14ac:dyDescent="0.2">
      <c r="A23">
        <v>3587</v>
      </c>
      <c r="B23" s="4" t="s">
        <v>50</v>
      </c>
      <c r="C23">
        <v>0</v>
      </c>
      <c r="D23">
        <v>0</v>
      </c>
      <c r="E23">
        <v>9.6524353987946093E-3</v>
      </c>
      <c r="F23">
        <v>1.3699787841949501E-3</v>
      </c>
      <c r="G23">
        <v>5.0232645830345098E-2</v>
      </c>
      <c r="H23" t="b">
        <f>C23/(C23+D23+E23+F23+G23) &gt; 0.25</f>
        <v>0</v>
      </c>
      <c r="I23" t="b">
        <f>D23/(C23+D23+E23+F23+G23) &gt; 0.25</f>
        <v>0</v>
      </c>
      <c r="J23" t="b">
        <f>E23/(C23+D23+E23+F23+G23) &gt; 0.25</f>
        <v>0</v>
      </c>
      <c r="K23" t="b">
        <f>F23/(C23+D23+E23+F23+G23) &gt; 0.25</f>
        <v>0</v>
      </c>
      <c r="L23" t="b">
        <f>G23/(C23+D23+E23+F23+G23) &gt; 0.25</f>
        <v>1</v>
      </c>
      <c r="M23">
        <f>COUNTIF(H23:L23,TRUE)</f>
        <v>1</v>
      </c>
      <c r="N23">
        <v>5</v>
      </c>
    </row>
    <row r="24" spans="1:14" x14ac:dyDescent="0.2">
      <c r="A24">
        <v>2569</v>
      </c>
      <c r="B24" s="4" t="s">
        <v>33</v>
      </c>
      <c r="C24">
        <v>9.8998801546273801E-3</v>
      </c>
      <c r="D24">
        <v>0</v>
      </c>
      <c r="E24">
        <v>0</v>
      </c>
      <c r="F24">
        <v>1.3699787841949501E-3</v>
      </c>
      <c r="G24">
        <v>6.0279174996414102E-2</v>
      </c>
      <c r="H24" t="b">
        <f>C24/(C24+D24+E24+F24+G24) &gt; 0.25</f>
        <v>0</v>
      </c>
      <c r="I24" t="b">
        <f>D24/(C24+D24+E24+F24+G24) &gt; 0.25</f>
        <v>0</v>
      </c>
      <c r="J24" t="b">
        <f>E24/(C24+D24+E24+F24+G24) &gt; 0.25</f>
        <v>0</v>
      </c>
      <c r="K24" t="b">
        <f>F24/(C24+D24+E24+F24+G24) &gt; 0.25</f>
        <v>0</v>
      </c>
      <c r="L24" t="b">
        <f>G24/(C24+D24+E24+F24+G24) &gt; 0.25</f>
        <v>1</v>
      </c>
      <c r="M24">
        <f>COUNTIF(H24:L24,TRUE)</f>
        <v>1</v>
      </c>
      <c r="N24">
        <v>5</v>
      </c>
    </row>
    <row r="25" spans="1:14" x14ac:dyDescent="0.2">
      <c r="A25">
        <v>4482</v>
      </c>
      <c r="B25" s="4" t="s">
        <v>63</v>
      </c>
      <c r="C25">
        <v>0</v>
      </c>
      <c r="D25">
        <v>0</v>
      </c>
      <c r="E25">
        <v>0</v>
      </c>
      <c r="F25">
        <v>1.6503972261601701E-3</v>
      </c>
      <c r="G25">
        <v>8.4720543424858394E-2</v>
      </c>
      <c r="H25" t="b">
        <f>C25/(C25+D25+E25+F25+G25) &gt; 0.25</f>
        <v>0</v>
      </c>
      <c r="I25" t="b">
        <f>D25/(C25+D25+E25+F25+G25) &gt; 0.25</f>
        <v>0</v>
      </c>
      <c r="J25" t="b">
        <f>E25/(C25+D25+E25+F25+G25) &gt; 0.25</f>
        <v>0</v>
      </c>
      <c r="K25" t="b">
        <f>F25/(C25+D25+E25+F25+G25) &gt; 0.25</f>
        <v>0</v>
      </c>
      <c r="L25" t="b">
        <f>G25/(C25+D25+E25+F25+G25) &gt; 0.25</f>
        <v>1</v>
      </c>
      <c r="M25">
        <f>COUNTIF(H25:L25,TRUE)</f>
        <v>1</v>
      </c>
      <c r="N25">
        <v>5</v>
      </c>
    </row>
    <row r="26" spans="1:14" x14ac:dyDescent="0.2">
      <c r="A26">
        <v>1113</v>
      </c>
      <c r="B26" s="4" t="s">
        <v>13</v>
      </c>
      <c r="C26">
        <v>0</v>
      </c>
      <c r="D26">
        <v>0</v>
      </c>
      <c r="E26">
        <v>0</v>
      </c>
      <c r="F26">
        <v>0</v>
      </c>
      <c r="G26">
        <v>6.0005102779833397E-2</v>
      </c>
      <c r="H26" t="b">
        <f>C26/(C26+D26+E26+F26+G26) &gt; 0.25</f>
        <v>0</v>
      </c>
      <c r="I26" t="b">
        <f>D26/(C26+D26+E26+F26+G26) &gt; 0.25</f>
        <v>0</v>
      </c>
      <c r="J26" t="b">
        <f>E26/(C26+D26+E26+F26+G26) &gt; 0.25</f>
        <v>0</v>
      </c>
      <c r="K26" t="b">
        <f>F26/(C26+D26+E26+F26+G26) &gt; 0.25</f>
        <v>0</v>
      </c>
      <c r="L26" t="b">
        <f>G26/(C26+D26+E26+F26+G26) &gt; 0.25</f>
        <v>1</v>
      </c>
      <c r="M26">
        <f>COUNTIF(H26:L26,TRUE)</f>
        <v>1</v>
      </c>
      <c r="N26">
        <v>5</v>
      </c>
    </row>
    <row r="27" spans="1:14" x14ac:dyDescent="0.2">
      <c r="A27">
        <v>1490</v>
      </c>
      <c r="B27" s="4" t="s">
        <v>18</v>
      </c>
      <c r="C27">
        <v>0</v>
      </c>
      <c r="D27">
        <v>0</v>
      </c>
      <c r="E27">
        <v>0</v>
      </c>
      <c r="F27">
        <v>0</v>
      </c>
      <c r="G27">
        <v>6.0005102779833397E-2</v>
      </c>
      <c r="H27" t="b">
        <f>C27/(C27+D27+E27+F27+G27) &gt; 0.25</f>
        <v>0</v>
      </c>
      <c r="I27" t="b">
        <f>D27/(C27+D27+E27+F27+G27) &gt; 0.25</f>
        <v>0</v>
      </c>
      <c r="J27" t="b">
        <f>E27/(C27+D27+E27+F27+G27) &gt; 0.25</f>
        <v>0</v>
      </c>
      <c r="K27" t="b">
        <f>F27/(C27+D27+E27+F27+G27) &gt; 0.25</f>
        <v>0</v>
      </c>
      <c r="L27" t="b">
        <f>G27/(C27+D27+E27+F27+G27) &gt; 0.25</f>
        <v>1</v>
      </c>
      <c r="M27">
        <f>COUNTIF(H27:L27,TRUE)</f>
        <v>1</v>
      </c>
      <c r="N27">
        <v>5</v>
      </c>
    </row>
    <row r="28" spans="1:14" x14ac:dyDescent="0.2">
      <c r="A28">
        <v>2878</v>
      </c>
      <c r="B28" s="4" t="s">
        <v>37</v>
      </c>
      <c r="C28">
        <v>0</v>
      </c>
      <c r="D28">
        <v>0</v>
      </c>
      <c r="E28">
        <v>0</v>
      </c>
      <c r="F28">
        <v>0</v>
      </c>
      <c r="G28">
        <v>6.0005102779833397E-2</v>
      </c>
      <c r="H28" t="b">
        <f>C28/(C28+D28+E28+F28+G28) &gt; 0.25</f>
        <v>0</v>
      </c>
      <c r="I28" t="b">
        <f>D28/(C28+D28+E28+F28+G28) &gt; 0.25</f>
        <v>0</v>
      </c>
      <c r="J28" t="b">
        <f>E28/(C28+D28+E28+F28+G28) &gt; 0.25</f>
        <v>0</v>
      </c>
      <c r="K28" t="b">
        <f>F28/(C28+D28+E28+F28+G28) &gt; 0.25</f>
        <v>0</v>
      </c>
      <c r="L28" t="b">
        <f>G28/(C28+D28+E28+F28+G28) &gt; 0.25</f>
        <v>1</v>
      </c>
      <c r="M28">
        <f>COUNTIF(H28:L28,TRUE)</f>
        <v>1</v>
      </c>
      <c r="N28">
        <v>5</v>
      </c>
    </row>
    <row r="29" spans="1:14" x14ac:dyDescent="0.2">
      <c r="A29">
        <v>2599</v>
      </c>
      <c r="B29" s="3" t="s">
        <v>34</v>
      </c>
      <c r="C29">
        <v>0</v>
      </c>
      <c r="D29">
        <v>0</v>
      </c>
      <c r="E29">
        <v>0</v>
      </c>
      <c r="F29">
        <v>5.9323119840582202E-2</v>
      </c>
      <c r="G29">
        <v>0</v>
      </c>
      <c r="H29" t="b">
        <f>C29/(C29+D29+E29+F29+G29) &gt; 0.25</f>
        <v>0</v>
      </c>
      <c r="I29" t="b">
        <f>D29/(C29+D29+E29+F29+G29) &gt; 0.25</f>
        <v>0</v>
      </c>
      <c r="J29" t="b">
        <f>E29/(C29+D29+E29+F29+G29) &gt; 0.25</f>
        <v>0</v>
      </c>
      <c r="K29" t="b">
        <f>F29/(C29+D29+E29+F29+G29) &gt; 0.25</f>
        <v>1</v>
      </c>
      <c r="L29" t="b">
        <f>G29/(C29+D29+E29+F29+G29) &gt; 0.25</f>
        <v>0</v>
      </c>
      <c r="M29">
        <f>COUNTIF(H29:L29,TRUE)</f>
        <v>1</v>
      </c>
      <c r="N29">
        <v>4</v>
      </c>
    </row>
    <row r="30" spans="1:14" x14ac:dyDescent="0.2">
      <c r="A30">
        <v>2004</v>
      </c>
      <c r="B30" s="3" t="s">
        <v>28</v>
      </c>
      <c r="C30">
        <v>3.8741154466468697E-2</v>
      </c>
      <c r="D30">
        <v>4.0199819512325499E-2</v>
      </c>
      <c r="E30">
        <v>6.1810085563835798E-2</v>
      </c>
      <c r="F30">
        <v>0.115995391403663</v>
      </c>
      <c r="G30">
        <v>4.2889129476542602E-2</v>
      </c>
      <c r="H30" t="b">
        <f>C30/(C30+D30+E30+F30+G30) &gt; 0.25</f>
        <v>0</v>
      </c>
      <c r="I30" t="b">
        <f>D30/(C30+D30+E30+F30+G30) &gt; 0.25</f>
        <v>0</v>
      </c>
      <c r="J30" t="b">
        <f>E30/(C30+D30+E30+F30+G30) &gt; 0.25</f>
        <v>0</v>
      </c>
      <c r="K30" t="b">
        <f>F30/(C30+D30+E30+F30+G30) &gt; 0.25</f>
        <v>1</v>
      </c>
      <c r="L30" t="b">
        <f>G30/(C30+D30+E30+F30+G30) &gt; 0.25</f>
        <v>0</v>
      </c>
      <c r="M30">
        <f>COUNTIF(H30:L30,TRUE)</f>
        <v>1</v>
      </c>
      <c r="N30">
        <v>4</v>
      </c>
    </row>
    <row r="31" spans="1:14" x14ac:dyDescent="0.2">
      <c r="A31">
        <v>6807</v>
      </c>
      <c r="B31" s="3" t="s">
        <v>86</v>
      </c>
      <c r="C31">
        <v>4.22630775997841E-2</v>
      </c>
      <c r="D31">
        <v>4.0199819512325499E-2</v>
      </c>
      <c r="E31">
        <v>2.7471149139482599E-2</v>
      </c>
      <c r="F31">
        <v>7.01820855551578E-2</v>
      </c>
      <c r="G31">
        <v>4.2889129476542602E-2</v>
      </c>
      <c r="H31" t="b">
        <f>C31/(C31+D31+E31+F31+G31) &gt; 0.25</f>
        <v>0</v>
      </c>
      <c r="I31" t="b">
        <f>D31/(C31+D31+E31+F31+G31) &gt; 0.25</f>
        <v>0</v>
      </c>
      <c r="J31" t="b">
        <f>E31/(C31+D31+E31+F31+G31) &gt; 0.25</f>
        <v>0</v>
      </c>
      <c r="K31" t="b">
        <f>F31/(C31+D31+E31+F31+G31) &gt; 0.25</f>
        <v>1</v>
      </c>
      <c r="L31" t="b">
        <f>G31/(C31+D31+E31+F31+G31) &gt; 0.25</f>
        <v>0</v>
      </c>
      <c r="M31">
        <f>COUNTIF(H31:L31,TRUE)</f>
        <v>1</v>
      </c>
      <c r="N31">
        <v>4</v>
      </c>
    </row>
    <row r="32" spans="1:14" x14ac:dyDescent="0.2">
      <c r="A32">
        <v>8071</v>
      </c>
      <c r="B32" s="3" t="s">
        <v>103</v>
      </c>
      <c r="C32">
        <v>6.3394616399676099E-2</v>
      </c>
      <c r="D32">
        <v>6.4319711219720799E-2</v>
      </c>
      <c r="E32">
        <v>4.8074510994094502E-2</v>
      </c>
      <c r="F32">
        <v>9.6500367638342105E-2</v>
      </c>
      <c r="G32">
        <v>6.4333694214813997E-2</v>
      </c>
      <c r="H32" t="b">
        <f>C32/(C32+D32+E32+F32+G32) &gt; 0.25</f>
        <v>0</v>
      </c>
      <c r="I32" t="b">
        <f>D32/(C32+D32+E32+F32+G32) &gt; 0.25</f>
        <v>0</v>
      </c>
      <c r="J32" t="b">
        <f>E32/(C32+D32+E32+F32+G32) &gt; 0.25</f>
        <v>0</v>
      </c>
      <c r="K32" t="b">
        <f>F32/(C32+D32+E32+F32+G32) &gt; 0.25</f>
        <v>1</v>
      </c>
      <c r="L32" t="b">
        <f>G32/(C32+D32+E32+F32+G32) &gt; 0.25</f>
        <v>0</v>
      </c>
      <c r="M32">
        <f>COUNTIF(H32:L32,TRUE)</f>
        <v>1</v>
      </c>
      <c r="N32">
        <v>4</v>
      </c>
    </row>
    <row r="33" spans="1:14" x14ac:dyDescent="0.2">
      <c r="A33">
        <v>3002</v>
      </c>
      <c r="B33" s="3" t="s">
        <v>39</v>
      </c>
      <c r="C33">
        <v>3.8741154466468697E-2</v>
      </c>
      <c r="D33">
        <v>4.4219801463558001E-2</v>
      </c>
      <c r="E33">
        <v>2.0603361854611899E-2</v>
      </c>
      <c r="F33">
        <v>5.0687061789836202E-2</v>
      </c>
      <c r="G33">
        <v>2.8592752984361699E-2</v>
      </c>
      <c r="H33" t="b">
        <f>C33/(C33+D33+E33+F33+G33) &gt; 0.25</f>
        <v>0</v>
      </c>
      <c r="I33" t="b">
        <f>D33/(C33+D33+E33+F33+G33) &gt; 0.25</f>
        <v>0</v>
      </c>
      <c r="J33" t="b">
        <f>E33/(C33+D33+E33+F33+G33) &gt; 0.25</f>
        <v>0</v>
      </c>
      <c r="K33" t="b">
        <f>F33/(C33+D33+E33+F33+G33) &gt; 0.25</f>
        <v>1</v>
      </c>
      <c r="L33" t="b">
        <f>G33/(C33+D33+E33+F33+G33) &gt; 0.25</f>
        <v>0</v>
      </c>
      <c r="M33">
        <f>COUNTIF(H33:L33,TRUE)</f>
        <v>1</v>
      </c>
      <c r="N33">
        <v>4</v>
      </c>
    </row>
    <row r="34" spans="1:14" x14ac:dyDescent="0.2">
      <c r="A34">
        <v>1193</v>
      </c>
      <c r="B34" s="2" t="s">
        <v>15</v>
      </c>
      <c r="C34">
        <v>6.6916539532991495E-2</v>
      </c>
      <c r="D34">
        <v>5.6279747317255699E-2</v>
      </c>
      <c r="E34">
        <v>0.164826894836895</v>
      </c>
      <c r="F34">
        <v>0.107222630709269</v>
      </c>
      <c r="G34">
        <v>3.5740941230452197E-2</v>
      </c>
      <c r="H34" t="b">
        <f>C34/(C34+D34+E34+F34+G34) &gt; 0.25</f>
        <v>0</v>
      </c>
      <c r="I34" t="b">
        <f>D34/(C34+D34+E34+F34+G34) &gt; 0.25</f>
        <v>0</v>
      </c>
      <c r="J34" t="b">
        <f>E34/(C34+D34+E34+F34+G34) &gt; 0.25</f>
        <v>1</v>
      </c>
      <c r="K34" t="b">
        <f>F34/(C34+D34+E34+F34+G34) &gt; 0.25</f>
        <v>0</v>
      </c>
      <c r="L34" t="b">
        <f>G34/(C34+D34+E34+F34+G34) &gt; 0.25</f>
        <v>0</v>
      </c>
      <c r="M34">
        <f>COUNTIF(H34:L34,TRUE)</f>
        <v>1</v>
      </c>
      <c r="N34">
        <v>3</v>
      </c>
    </row>
    <row r="35" spans="1:14" x14ac:dyDescent="0.2">
      <c r="A35">
        <v>5217</v>
      </c>
      <c r="B35" s="2" t="s">
        <v>70</v>
      </c>
      <c r="C35">
        <v>1.40876925332613E-2</v>
      </c>
      <c r="D35">
        <v>1.60799278049302E-2</v>
      </c>
      <c r="E35">
        <v>5.4942298278965199E-2</v>
      </c>
      <c r="F35">
        <v>3.6065793965845E-2</v>
      </c>
      <c r="G35">
        <v>2.8592752984361699E-2</v>
      </c>
      <c r="H35" t="b">
        <f>C35/(C35+D35+E35+F35+G35) &gt; 0.25</f>
        <v>0</v>
      </c>
      <c r="I35" t="b">
        <f>D35/(C35+D35+E35+F35+G35) &gt; 0.25</f>
        <v>0</v>
      </c>
      <c r="J35" t="b">
        <f>E35/(C35+D35+E35+F35+G35) &gt; 0.25</f>
        <v>1</v>
      </c>
      <c r="K35" t="b">
        <f>F35/(C35+D35+E35+F35+G35) &gt; 0.25</f>
        <v>0</v>
      </c>
      <c r="L35" t="b">
        <f>G35/(C35+D35+E35+F35+G35) &gt; 0.25</f>
        <v>0</v>
      </c>
      <c r="M35">
        <f>COUNTIF(H35:L35,TRUE)</f>
        <v>1</v>
      </c>
      <c r="N35">
        <v>3</v>
      </c>
    </row>
    <row r="36" spans="1:14" x14ac:dyDescent="0.2">
      <c r="A36">
        <v>7917</v>
      </c>
      <c r="B36" s="2" t="s">
        <v>100</v>
      </c>
      <c r="C36">
        <v>3.5219231333153397E-2</v>
      </c>
      <c r="D36">
        <v>3.2159855609860399E-2</v>
      </c>
      <c r="E36">
        <v>7.5545660133577094E-2</v>
      </c>
      <c r="F36">
        <v>6.0434573672497001E-2</v>
      </c>
      <c r="G36">
        <v>5.7185505968723502E-2</v>
      </c>
      <c r="H36" t="b">
        <f>C36/(C36+D36+E36+F36+G36) &gt; 0.25</f>
        <v>0</v>
      </c>
      <c r="I36" t="b">
        <f>D36/(C36+D36+E36+F36+G36) &gt; 0.25</f>
        <v>0</v>
      </c>
      <c r="J36" t="b">
        <f>E36/(C36+D36+E36+F36+G36) &gt; 0.25</f>
        <v>1</v>
      </c>
      <c r="K36" t="b">
        <f>F36/(C36+D36+E36+F36+G36) &gt; 0.25</f>
        <v>0</v>
      </c>
      <c r="L36" t="b">
        <f>G36/(C36+D36+E36+F36+G36) &gt; 0.25</f>
        <v>0</v>
      </c>
      <c r="M36">
        <f>COUNTIF(H36:L36,TRUE)</f>
        <v>1</v>
      </c>
      <c r="N36">
        <v>3</v>
      </c>
    </row>
    <row r="37" spans="1:14" x14ac:dyDescent="0.2">
      <c r="A37">
        <v>2026</v>
      </c>
      <c r="B37" s="2" t="s">
        <v>29</v>
      </c>
      <c r="C37">
        <v>3.5219231333153397E-2</v>
      </c>
      <c r="D37">
        <v>2.8139873658627801E-2</v>
      </c>
      <c r="E37">
        <v>6.1810085563835798E-2</v>
      </c>
      <c r="F37">
        <v>4.0939549907175403E-2</v>
      </c>
      <c r="G37">
        <v>1.4296376492180801E-2</v>
      </c>
      <c r="H37" t="b">
        <f>C37/(C37+D37+E37+F37+G37) &gt; 0.25</f>
        <v>0</v>
      </c>
      <c r="I37" t="b">
        <f>D37/(C37+D37+E37+F37+G37) &gt; 0.25</f>
        <v>0</v>
      </c>
      <c r="J37" t="b">
        <f>E37/(C37+D37+E37+F37+G37) &gt; 0.25</f>
        <v>1</v>
      </c>
      <c r="K37" t="b">
        <f>F37/(C37+D37+E37+F37+G37) &gt; 0.25</f>
        <v>0</v>
      </c>
      <c r="L37" t="b">
        <f>G37/(C37+D37+E37+F37+G37) &gt; 0.25</f>
        <v>0</v>
      </c>
      <c r="M37">
        <f>COUNTIF(H37:L37,TRUE)</f>
        <v>1</v>
      </c>
      <c r="N37">
        <v>3</v>
      </c>
    </row>
    <row r="38" spans="1:14" x14ac:dyDescent="0.2">
      <c r="A38">
        <v>343</v>
      </c>
      <c r="B38" s="2" t="s">
        <v>5</v>
      </c>
      <c r="C38">
        <v>4.9306923866414699E-2</v>
      </c>
      <c r="D38">
        <v>5.6279747317255699E-2</v>
      </c>
      <c r="E38">
        <v>8.2413447418447805E-2</v>
      </c>
      <c r="F38">
        <v>5.8485071295964898E-2</v>
      </c>
      <c r="G38">
        <v>2.1444564738271301E-2</v>
      </c>
      <c r="H38" t="b">
        <f>C38/(C38+D38+E38+F38+G38) &gt; 0.25</f>
        <v>0</v>
      </c>
      <c r="I38" t="b">
        <f>D38/(C38+D38+E38+F38+G38) &gt; 0.25</f>
        <v>0</v>
      </c>
      <c r="J38" t="b">
        <f>E38/(C38+D38+E38+F38+G38) &gt; 0.25</f>
        <v>1</v>
      </c>
      <c r="K38" t="b">
        <f>F38/(C38+D38+E38+F38+G38) &gt; 0.25</f>
        <v>0</v>
      </c>
      <c r="L38" t="b">
        <f>G38/(C38+D38+E38+F38+G38) &gt; 0.25</f>
        <v>0</v>
      </c>
      <c r="M38">
        <f>COUNTIF(H38:L38,TRUE)</f>
        <v>1</v>
      </c>
      <c r="N38">
        <v>3</v>
      </c>
    </row>
    <row r="39" spans="1:14" x14ac:dyDescent="0.2">
      <c r="A39">
        <v>768</v>
      </c>
      <c r="B39" s="2" t="s">
        <v>7</v>
      </c>
      <c r="C39">
        <v>6.3394616399676099E-2</v>
      </c>
      <c r="D39">
        <v>6.8339693170953397E-2</v>
      </c>
      <c r="E39">
        <v>0.10988459655792999</v>
      </c>
      <c r="F39">
        <v>7.6030592684754303E-2</v>
      </c>
      <c r="G39">
        <v>3.5740941230452197E-2</v>
      </c>
      <c r="H39" t="b">
        <f>C39/(C39+D39+E39+F39+G39) &gt; 0.25</f>
        <v>0</v>
      </c>
      <c r="I39" t="b">
        <f>D39/(C39+D39+E39+F39+G39) &gt; 0.25</f>
        <v>0</v>
      </c>
      <c r="J39" t="b">
        <f>E39/(C39+D39+E39+F39+G39) &gt; 0.25</f>
        <v>1</v>
      </c>
      <c r="K39" t="b">
        <f>F39/(C39+D39+E39+F39+G39) &gt; 0.25</f>
        <v>0</v>
      </c>
      <c r="L39" t="b">
        <f>G39/(C39+D39+E39+F39+G39) &gt; 0.25</f>
        <v>0</v>
      </c>
      <c r="M39">
        <f>COUNTIF(H39:L39,TRUE)</f>
        <v>1</v>
      </c>
      <c r="N39">
        <v>3</v>
      </c>
    </row>
    <row r="40" spans="1:14" x14ac:dyDescent="0.2">
      <c r="A40">
        <v>1585</v>
      </c>
      <c r="B40" s="2" t="s">
        <v>21</v>
      </c>
      <c r="C40">
        <v>3.1697308199838001E-2</v>
      </c>
      <c r="D40">
        <v>1.60799278049302E-2</v>
      </c>
      <c r="E40">
        <v>6.1810085563835798E-2</v>
      </c>
      <c r="F40">
        <v>3.2166789212780697E-2</v>
      </c>
      <c r="G40">
        <v>2.1444564738271301E-2</v>
      </c>
      <c r="H40" t="b">
        <f>C40/(C40+D40+E40+F40+G40) &gt; 0.25</f>
        <v>0</v>
      </c>
      <c r="I40" t="b">
        <f>D40/(C40+D40+E40+F40+G40) &gt; 0.25</f>
        <v>0</v>
      </c>
      <c r="J40" t="b">
        <f>E40/(C40+D40+E40+F40+G40) &gt; 0.25</f>
        <v>1</v>
      </c>
      <c r="K40" t="b">
        <f>F40/(C40+D40+E40+F40+G40) &gt; 0.25</f>
        <v>0</v>
      </c>
      <c r="L40" t="b">
        <f>G40/(C40+D40+E40+F40+G40) &gt; 0.25</f>
        <v>0</v>
      </c>
      <c r="M40">
        <f>COUNTIF(H40:L40,TRUE)</f>
        <v>1</v>
      </c>
      <c r="N40">
        <v>3</v>
      </c>
    </row>
    <row r="41" spans="1:14" x14ac:dyDescent="0.2">
      <c r="A41">
        <v>4401</v>
      </c>
      <c r="B41" s="2" t="s">
        <v>59</v>
      </c>
      <c r="C41">
        <v>3.5219231333153397E-2</v>
      </c>
      <c r="D41">
        <v>5.6279747317255699E-2</v>
      </c>
      <c r="E41">
        <v>9.6149021988189101E-2</v>
      </c>
      <c r="F41">
        <v>5.0687061789836202E-2</v>
      </c>
      <c r="G41">
        <v>2.1444564738271301E-2</v>
      </c>
      <c r="H41" t="b">
        <f>C41/(C41+D41+E41+F41+G41) &gt; 0.25</f>
        <v>0</v>
      </c>
      <c r="I41" t="b">
        <f>D41/(C41+D41+E41+F41+G41) &gt; 0.25</f>
        <v>0</v>
      </c>
      <c r="J41" t="b">
        <f>E41/(C41+D41+E41+F41+G41) &gt; 0.25</f>
        <v>1</v>
      </c>
      <c r="K41" t="b">
        <f>F41/(C41+D41+E41+F41+G41) &gt; 0.25</f>
        <v>0</v>
      </c>
      <c r="L41" t="b">
        <f>G41/(C41+D41+E41+F41+G41) &gt; 0.25</f>
        <v>0</v>
      </c>
      <c r="M41">
        <f>COUNTIF(H41:L41,TRUE)</f>
        <v>1</v>
      </c>
      <c r="N41">
        <v>3</v>
      </c>
    </row>
    <row r="42" spans="1:14" x14ac:dyDescent="0.2">
      <c r="A42">
        <v>3149</v>
      </c>
      <c r="B42" s="2" t="s">
        <v>43</v>
      </c>
      <c r="C42">
        <v>2.4653461933207301E-2</v>
      </c>
      <c r="D42">
        <v>2.0099909756162701E-2</v>
      </c>
      <c r="E42">
        <v>6.1810085563835798E-2</v>
      </c>
      <c r="F42">
        <v>3.02172868362485E-2</v>
      </c>
      <c r="G42">
        <v>2.1444564738271301E-2</v>
      </c>
      <c r="H42" t="b">
        <f>C42/(C42+D42+E42+F42+G42) &gt; 0.25</f>
        <v>0</v>
      </c>
      <c r="I42" t="b">
        <f>D42/(C42+D42+E42+F42+G42) &gt; 0.25</f>
        <v>0</v>
      </c>
      <c r="J42" t="b">
        <f>E42/(C42+D42+E42+F42+G42) &gt; 0.25</f>
        <v>1</v>
      </c>
      <c r="K42" t="b">
        <f>F42/(C42+D42+E42+F42+G42) &gt; 0.25</f>
        <v>0</v>
      </c>
      <c r="L42" t="b">
        <f>G42/(C42+D42+E42+F42+G42) &gt; 0.25</f>
        <v>0</v>
      </c>
      <c r="M42">
        <f>COUNTIF(H42:L42,TRUE)</f>
        <v>1</v>
      </c>
      <c r="N42">
        <v>3</v>
      </c>
    </row>
    <row r="43" spans="1:14" x14ac:dyDescent="0.2">
      <c r="A43">
        <v>1856</v>
      </c>
      <c r="B43" s="2" t="s">
        <v>25</v>
      </c>
      <c r="C43">
        <v>7.0438462666306796E-3</v>
      </c>
      <c r="D43">
        <v>1.2059945853697599E-2</v>
      </c>
      <c r="E43">
        <v>8.9281234703318404E-2</v>
      </c>
      <c r="F43">
        <v>2.4368779706652001E-2</v>
      </c>
      <c r="G43">
        <v>7.1481882460904403E-3</v>
      </c>
      <c r="H43" t="b">
        <f>C43/(C43+D43+E43+F43+G43) &gt; 0.25</f>
        <v>0</v>
      </c>
      <c r="I43" t="b">
        <f>D43/(C43+D43+E43+F43+G43) &gt; 0.25</f>
        <v>0</v>
      </c>
      <c r="J43" t="b">
        <f>E43/(C43+D43+E43+F43+G43) &gt; 0.25</f>
        <v>1</v>
      </c>
      <c r="K43" t="b">
        <f>F43/(C43+D43+E43+F43+G43) &gt; 0.25</f>
        <v>0</v>
      </c>
      <c r="L43" t="b">
        <f>G43/(C43+D43+E43+F43+G43) &gt; 0.25</f>
        <v>0</v>
      </c>
      <c r="M43">
        <f>COUNTIF(H43:L43,TRUE)</f>
        <v>1</v>
      </c>
      <c r="N43">
        <v>3</v>
      </c>
    </row>
    <row r="44" spans="1:14" x14ac:dyDescent="0.2">
      <c r="A44">
        <v>2888</v>
      </c>
      <c r="B44" s="2" t="s">
        <v>38</v>
      </c>
      <c r="C44">
        <v>1.2492136925670101E-2</v>
      </c>
      <c r="D44">
        <v>0</v>
      </c>
      <c r="E44">
        <v>8.1199329543779897E-2</v>
      </c>
      <c r="F44">
        <v>1.95919788207576E-2</v>
      </c>
      <c r="G44">
        <v>8.4514570553739007E-3</v>
      </c>
      <c r="H44" t="b">
        <f>C44/(C44+D44+E44+F44+G44) &gt; 0.25</f>
        <v>0</v>
      </c>
      <c r="I44" t="b">
        <f>D44/(C44+D44+E44+F44+G44) &gt; 0.25</f>
        <v>0</v>
      </c>
      <c r="J44" t="b">
        <f>E44/(C44+D44+E44+F44+G44) &gt; 0.25</f>
        <v>1</v>
      </c>
      <c r="K44" t="b">
        <f>F44/(C44+D44+E44+F44+G44) &gt; 0.25</f>
        <v>0</v>
      </c>
      <c r="L44" t="b">
        <f>G44/(C44+D44+E44+F44+G44) &gt; 0.25</f>
        <v>0</v>
      </c>
      <c r="M44">
        <f>COUNTIF(H44:L44,TRUE)</f>
        <v>1</v>
      </c>
      <c r="N44">
        <v>3</v>
      </c>
    </row>
    <row r="45" spans="1:14" x14ac:dyDescent="0.2">
      <c r="A45">
        <v>6514</v>
      </c>
      <c r="B45" s="2" t="s">
        <v>82</v>
      </c>
      <c r="C45">
        <v>3.1697308199838001E-2</v>
      </c>
      <c r="D45">
        <v>2.41198917073953E-2</v>
      </c>
      <c r="E45">
        <v>8.9281234703318404E-2</v>
      </c>
      <c r="F45">
        <v>3.02172868362485E-2</v>
      </c>
      <c r="G45">
        <v>1.4296376492180801E-2</v>
      </c>
      <c r="H45" t="b">
        <f>C45/(C45+D45+E45+F45+G45) &gt; 0.25</f>
        <v>0</v>
      </c>
      <c r="I45" t="b">
        <f>D45/(C45+D45+E45+F45+G45) &gt; 0.25</f>
        <v>0</v>
      </c>
      <c r="J45" t="b">
        <f>E45/(C45+D45+E45+F45+G45) &gt; 0.25</f>
        <v>1</v>
      </c>
      <c r="K45" t="b">
        <f>F45/(C45+D45+E45+F45+G45) &gt; 0.25</f>
        <v>0</v>
      </c>
      <c r="L45" t="b">
        <f>G45/(C45+D45+E45+F45+G45) &gt; 0.25</f>
        <v>0</v>
      </c>
      <c r="M45">
        <f>COUNTIF(H45:L45,TRUE)</f>
        <v>1</v>
      </c>
      <c r="N45">
        <v>3</v>
      </c>
    </row>
    <row r="46" spans="1:14" x14ac:dyDescent="0.2">
      <c r="A46">
        <v>7089</v>
      </c>
      <c r="B46" s="2" t="s">
        <v>89</v>
      </c>
      <c r="C46">
        <v>5.6350770133045402E-2</v>
      </c>
      <c r="D46">
        <v>4.0199819512325499E-2</v>
      </c>
      <c r="E46">
        <v>6.8677872848706495E-2</v>
      </c>
      <c r="F46">
        <v>4.1914301095441503E-2</v>
      </c>
      <c r="G46">
        <v>5.7185505968723502E-2</v>
      </c>
      <c r="H46" t="b">
        <f>C46/(C46+D46+E46+F46+G46) &gt; 0.25</f>
        <v>0</v>
      </c>
      <c r="I46" t="b">
        <f>D46/(C46+D46+E46+F46+G46) &gt; 0.25</f>
        <v>0</v>
      </c>
      <c r="J46" t="b">
        <f>E46/(C46+D46+E46+F46+G46) &gt; 0.25</f>
        <v>1</v>
      </c>
      <c r="K46" t="b">
        <f>F46/(C46+D46+E46+F46+G46) &gt; 0.25</f>
        <v>0</v>
      </c>
      <c r="L46" t="b">
        <f>G46/(C46+D46+E46+F46+G46) &gt; 0.25</f>
        <v>0</v>
      </c>
      <c r="M46">
        <f>COUNTIF(H46:L46,TRUE)</f>
        <v>1</v>
      </c>
      <c r="N46">
        <v>3</v>
      </c>
    </row>
    <row r="47" spans="1:14" x14ac:dyDescent="0.2">
      <c r="A47">
        <v>5406</v>
      </c>
      <c r="B47" s="2" t="s">
        <v>71</v>
      </c>
      <c r="C47">
        <v>1.7609615666576699E-2</v>
      </c>
      <c r="D47">
        <v>2.41198917073953E-2</v>
      </c>
      <c r="E47">
        <v>5.4942298278965199E-2</v>
      </c>
      <c r="F47">
        <v>1.9495023765321601E-2</v>
      </c>
      <c r="G47">
        <v>7.1481882460904403E-3</v>
      </c>
      <c r="H47" t="b">
        <f>C47/(C47+D47+E47+F47+G47) &gt; 0.25</f>
        <v>0</v>
      </c>
      <c r="I47" t="b">
        <f>D47/(C47+D47+E47+F47+G47) &gt; 0.25</f>
        <v>0</v>
      </c>
      <c r="J47" t="b">
        <f>E47/(C47+D47+E47+F47+G47) &gt; 0.25</f>
        <v>1</v>
      </c>
      <c r="K47" t="b">
        <f>F47/(C47+D47+E47+F47+G47) &gt; 0.25</f>
        <v>0</v>
      </c>
      <c r="L47" t="b">
        <f>G47/(C47+D47+E47+F47+G47) &gt; 0.25</f>
        <v>0</v>
      </c>
      <c r="M47">
        <f>COUNTIF(H47:L47,TRUE)</f>
        <v>1</v>
      </c>
      <c r="N47">
        <v>3</v>
      </c>
    </row>
    <row r="48" spans="1:14" x14ac:dyDescent="0.2">
      <c r="A48">
        <v>3908</v>
      </c>
      <c r="B48" s="2" t="s">
        <v>53</v>
      </c>
      <c r="C48">
        <v>4.22630775997841E-2</v>
      </c>
      <c r="D48">
        <v>6.0299729268488297E-2</v>
      </c>
      <c r="E48">
        <v>6.1810085563835798E-2</v>
      </c>
      <c r="F48">
        <v>3.70405451541111E-2</v>
      </c>
      <c r="G48">
        <v>4.2889129476542602E-2</v>
      </c>
      <c r="H48" t="b">
        <f>C48/(C48+D48+E48+F48+G48) &gt; 0.25</f>
        <v>0</v>
      </c>
      <c r="I48" t="b">
        <f>D48/(C48+D48+E48+F48+G48) &gt; 0.25</f>
        <v>0</v>
      </c>
      <c r="J48" t="b">
        <f>E48/(C48+D48+E48+F48+G48) &gt; 0.25</f>
        <v>1</v>
      </c>
      <c r="K48" t="b">
        <f>F48/(C48+D48+E48+F48+G48) &gt; 0.25</f>
        <v>0</v>
      </c>
      <c r="L48" t="b">
        <f>G48/(C48+D48+E48+F48+G48) &gt; 0.25</f>
        <v>0</v>
      </c>
      <c r="M48">
        <f>COUNTIF(H48:L48,TRUE)</f>
        <v>1</v>
      </c>
      <c r="N48">
        <v>3</v>
      </c>
    </row>
    <row r="49" spans="1:14" x14ac:dyDescent="0.2">
      <c r="A49">
        <v>8008</v>
      </c>
      <c r="B49" s="2" t="s">
        <v>102</v>
      </c>
      <c r="C49">
        <v>6.3394616399676099E-2</v>
      </c>
      <c r="D49">
        <v>5.22597653660231E-2</v>
      </c>
      <c r="E49">
        <v>8.9281234703318404E-2</v>
      </c>
      <c r="F49">
        <v>4.2889052283707499E-2</v>
      </c>
      <c r="G49">
        <v>5.0037317722633097E-2</v>
      </c>
      <c r="H49" t="b">
        <f>C49/(C49+D49+E49+F49+G49) &gt; 0.25</f>
        <v>0</v>
      </c>
      <c r="I49" t="b">
        <f>D49/(C49+D49+E49+F49+G49) &gt; 0.25</f>
        <v>0</v>
      </c>
      <c r="J49" t="b">
        <f>E49/(C49+D49+E49+F49+G49) &gt; 0.25</f>
        <v>1</v>
      </c>
      <c r="K49" t="b">
        <f>F49/(C49+D49+E49+F49+G49) &gt; 0.25</f>
        <v>0</v>
      </c>
      <c r="L49" t="b">
        <f>G49/(C49+D49+E49+F49+G49) &gt; 0.25</f>
        <v>0</v>
      </c>
      <c r="M49">
        <f>COUNTIF(H49:L49,TRUE)</f>
        <v>1</v>
      </c>
      <c r="N49">
        <v>3</v>
      </c>
    </row>
    <row r="50" spans="1:14" x14ac:dyDescent="0.2">
      <c r="A50">
        <v>1536</v>
      </c>
      <c r="B50" s="2" t="s">
        <v>19</v>
      </c>
      <c r="C50">
        <v>2.4653461933207301E-2</v>
      </c>
      <c r="D50">
        <v>1.60799278049302E-2</v>
      </c>
      <c r="E50">
        <v>5.4942298278965199E-2</v>
      </c>
      <c r="F50">
        <v>1.55960190122573E-2</v>
      </c>
      <c r="G50">
        <v>2.1444564738271301E-2</v>
      </c>
      <c r="H50" t="b">
        <f>C50/(C50+D50+E50+F50+G50) &gt; 0.25</f>
        <v>0</v>
      </c>
      <c r="I50" t="b">
        <f>D50/(C50+D50+E50+F50+G50) &gt; 0.25</f>
        <v>0</v>
      </c>
      <c r="J50" t="b">
        <f>E50/(C50+D50+E50+F50+G50) &gt; 0.25</f>
        <v>1</v>
      </c>
      <c r="K50" t="b">
        <f>F50/(C50+D50+E50+F50+G50) &gt; 0.25</f>
        <v>0</v>
      </c>
      <c r="L50" t="b">
        <f>G50/(C50+D50+E50+F50+G50) &gt; 0.25</f>
        <v>0</v>
      </c>
      <c r="M50">
        <f>COUNTIF(H50:L50,TRUE)</f>
        <v>1</v>
      </c>
      <c r="N50">
        <v>3</v>
      </c>
    </row>
    <row r="51" spans="1:14" x14ac:dyDescent="0.2">
      <c r="A51">
        <v>6730</v>
      </c>
      <c r="B51" s="2" t="s">
        <v>84</v>
      </c>
      <c r="C51">
        <v>1.40876925332613E-2</v>
      </c>
      <c r="D51">
        <v>1.60799278049302E-2</v>
      </c>
      <c r="E51">
        <v>5.4942298278965199E-2</v>
      </c>
      <c r="F51">
        <v>1.2671765447459E-2</v>
      </c>
      <c r="G51">
        <v>1.4296376492180801E-2</v>
      </c>
      <c r="H51" t="b">
        <f>C51/(C51+D51+E51+F51+G51) &gt; 0.25</f>
        <v>0</v>
      </c>
      <c r="I51" t="b">
        <f>D51/(C51+D51+E51+F51+G51) &gt; 0.25</f>
        <v>0</v>
      </c>
      <c r="J51" t="b">
        <f>E51/(C51+D51+E51+F51+G51) &gt; 0.25</f>
        <v>1</v>
      </c>
      <c r="K51" t="b">
        <f>F51/(C51+D51+E51+F51+G51) &gt; 0.25</f>
        <v>0</v>
      </c>
      <c r="L51" t="b">
        <f>G51/(C51+D51+E51+F51+G51) &gt; 0.25</f>
        <v>0</v>
      </c>
      <c r="M51">
        <f>COUNTIF(H51:L51,TRUE)</f>
        <v>1</v>
      </c>
      <c r="N51">
        <v>3</v>
      </c>
    </row>
    <row r="52" spans="1:14" x14ac:dyDescent="0.2">
      <c r="A52">
        <v>5623</v>
      </c>
      <c r="B52" s="2" t="s">
        <v>74</v>
      </c>
      <c r="C52">
        <v>2.0820228209450099E-2</v>
      </c>
      <c r="D52">
        <v>2.3764556594324301E-2</v>
      </c>
      <c r="E52">
        <v>5.68395306806459E-2</v>
      </c>
      <c r="F52">
        <v>6.9148160543850597E-3</v>
      </c>
      <c r="G52">
        <v>0</v>
      </c>
      <c r="H52" t="b">
        <f>C52/(C52+D52+E52+F52+G52) &gt; 0.25</f>
        <v>0</v>
      </c>
      <c r="I52" t="b">
        <f>D52/(C52+D52+E52+F52+G52) &gt; 0.25</f>
        <v>0</v>
      </c>
      <c r="J52" t="b">
        <f>E52/(C52+D52+E52+F52+G52) &gt; 0.25</f>
        <v>1</v>
      </c>
      <c r="K52" t="b">
        <f>F52/(C52+D52+E52+F52+G52) &gt; 0.25</f>
        <v>0</v>
      </c>
      <c r="L52" t="b">
        <f>G52/(C52+D52+E52+F52+G52) &gt; 0.25</f>
        <v>0</v>
      </c>
      <c r="M52">
        <f>COUNTIF(H52:L52,TRUE)</f>
        <v>1</v>
      </c>
      <c r="N52">
        <v>3</v>
      </c>
    </row>
    <row r="53" spans="1:14" x14ac:dyDescent="0.2">
      <c r="A53">
        <v>1146</v>
      </c>
      <c r="B53" s="2" t="s">
        <v>14</v>
      </c>
      <c r="C53">
        <v>0</v>
      </c>
      <c r="D53">
        <v>0</v>
      </c>
      <c r="E53">
        <v>5.7651291167952499E-2</v>
      </c>
      <c r="F53">
        <v>0</v>
      </c>
      <c r="G53">
        <v>0</v>
      </c>
      <c r="H53" t="b">
        <f>C53/(C53+D53+E53+F53+G53) &gt; 0.25</f>
        <v>0</v>
      </c>
      <c r="I53" t="b">
        <f>D53/(C53+D53+E53+F53+G53) &gt; 0.25</f>
        <v>0</v>
      </c>
      <c r="J53" t="b">
        <f>E53/(C53+D53+E53+F53+G53) &gt; 0.25</f>
        <v>1</v>
      </c>
      <c r="K53" t="b">
        <f>F53/(C53+D53+E53+F53+G53) &gt; 0.25</f>
        <v>0</v>
      </c>
      <c r="L53" t="b">
        <f>G53/(C53+D53+E53+F53+G53) &gt; 0.25</f>
        <v>0</v>
      </c>
      <c r="M53">
        <f>COUNTIF(H53:L53,TRUE)</f>
        <v>1</v>
      </c>
      <c r="N53">
        <v>3</v>
      </c>
    </row>
    <row r="54" spans="1:14" x14ac:dyDescent="0.2">
      <c r="A54">
        <v>2174</v>
      </c>
      <c r="B54" s="2" t="s">
        <v>30</v>
      </c>
      <c r="C54">
        <v>0</v>
      </c>
      <c r="D54">
        <v>0</v>
      </c>
      <c r="E54">
        <v>5.7651291167952499E-2</v>
      </c>
      <c r="F54">
        <v>0</v>
      </c>
      <c r="G54">
        <v>0</v>
      </c>
      <c r="H54" t="b">
        <f>C54/(C54+D54+E54+F54+G54) &gt; 0.25</f>
        <v>0</v>
      </c>
      <c r="I54" t="b">
        <f>D54/(C54+D54+E54+F54+G54) &gt; 0.25</f>
        <v>0</v>
      </c>
      <c r="J54" t="b">
        <f>E54/(C54+D54+E54+F54+G54) &gt; 0.25</f>
        <v>1</v>
      </c>
      <c r="K54" t="b">
        <f>F54/(C54+D54+E54+F54+G54) &gt; 0.25</f>
        <v>0</v>
      </c>
      <c r="L54" t="b">
        <f>G54/(C54+D54+E54+F54+G54) &gt; 0.25</f>
        <v>0</v>
      </c>
      <c r="M54">
        <f>COUNTIF(H54:L54,TRUE)</f>
        <v>1</v>
      </c>
      <c r="N54">
        <v>3</v>
      </c>
    </row>
    <row r="55" spans="1:14" x14ac:dyDescent="0.2">
      <c r="A55">
        <v>8277</v>
      </c>
      <c r="B55" s="2" t="s">
        <v>106</v>
      </c>
      <c r="C55">
        <v>0</v>
      </c>
      <c r="D55">
        <v>0</v>
      </c>
      <c r="E55">
        <v>5.7651291167952499E-2</v>
      </c>
      <c r="F55">
        <v>0</v>
      </c>
      <c r="G55">
        <v>0</v>
      </c>
      <c r="H55" t="b">
        <f>C55/(C55+D55+E55+F55+G55) &gt; 0.25</f>
        <v>0</v>
      </c>
      <c r="I55" t="b">
        <f>D55/(C55+D55+E55+F55+G55) &gt; 0.25</f>
        <v>0</v>
      </c>
      <c r="J55" t="b">
        <f>E55/(C55+D55+E55+F55+G55) &gt; 0.25</f>
        <v>1</v>
      </c>
      <c r="K55" t="b">
        <f>F55/(C55+D55+E55+F55+G55) &gt; 0.25</f>
        <v>0</v>
      </c>
      <c r="L55" t="b">
        <f>G55/(C55+D55+E55+F55+G55) &gt; 0.25</f>
        <v>0</v>
      </c>
      <c r="M55">
        <f>COUNTIF(H55:L55,TRUE)</f>
        <v>1</v>
      </c>
      <c r="N55">
        <v>3</v>
      </c>
    </row>
    <row r="56" spans="1:14" x14ac:dyDescent="0.2">
      <c r="A56">
        <v>7525</v>
      </c>
      <c r="B56" s="1" t="s">
        <v>95</v>
      </c>
      <c r="C56">
        <v>1.0565769399946001E-2</v>
      </c>
      <c r="D56">
        <v>5.22597653660231E-2</v>
      </c>
      <c r="E56">
        <v>2.0603361854611899E-2</v>
      </c>
      <c r="F56">
        <v>3.41162915893128E-2</v>
      </c>
      <c r="G56">
        <v>2.8592752984361699E-2</v>
      </c>
      <c r="H56" t="b">
        <f>C56/(C56+D56+E56+F56+G56) &gt; 0.25</f>
        <v>0</v>
      </c>
      <c r="I56" t="b">
        <f>D56/(C56+D56+E56+F56+G56) &gt; 0.25</f>
        <v>1</v>
      </c>
      <c r="J56" t="b">
        <f>E56/(C56+D56+E56+F56+G56) &gt; 0.25</f>
        <v>0</v>
      </c>
      <c r="K56" t="b">
        <f>F56/(C56+D56+E56+F56+G56) &gt; 0.25</f>
        <v>0</v>
      </c>
      <c r="L56" t="b">
        <f>G56/(C56+D56+E56+F56+G56) &gt; 0.25</f>
        <v>0</v>
      </c>
      <c r="M56">
        <f>COUNTIF(H56:L56,TRUE)</f>
        <v>1</v>
      </c>
      <c r="N56">
        <v>2</v>
      </c>
    </row>
    <row r="57" spans="1:14" x14ac:dyDescent="0.2">
      <c r="A57">
        <v>6977</v>
      </c>
      <c r="B57" s="1" t="s">
        <v>88</v>
      </c>
      <c r="C57">
        <v>2.4984273851340201E-2</v>
      </c>
      <c r="D57">
        <v>6.1787847145243303E-2</v>
      </c>
      <c r="E57">
        <v>8.1199329543779897E-3</v>
      </c>
      <c r="F57">
        <v>2.7659264217540201E-2</v>
      </c>
      <c r="G57">
        <v>0</v>
      </c>
      <c r="H57" t="b">
        <f>C57/(C57+D57+E57+F57+G57) &gt; 0.25</f>
        <v>0</v>
      </c>
      <c r="I57" t="b">
        <f>D57/(C57+D57+E57+F57+G57) &gt; 0.25</f>
        <v>1</v>
      </c>
      <c r="J57" t="b">
        <f>E57/(C57+D57+E57+F57+G57) &gt; 0.25</f>
        <v>0</v>
      </c>
      <c r="K57" t="b">
        <f>F57/(C57+D57+E57+F57+G57) &gt; 0.25</f>
        <v>0</v>
      </c>
      <c r="L57" t="b">
        <f>G57/(C57+D57+E57+F57+G57) &gt; 0.25</f>
        <v>0</v>
      </c>
      <c r="M57">
        <f>COUNTIF(H57:L57,TRUE)</f>
        <v>1</v>
      </c>
      <c r="N57">
        <v>2</v>
      </c>
    </row>
    <row r="58" spans="1:14" x14ac:dyDescent="0.2">
      <c r="A58">
        <v>5882</v>
      </c>
      <c r="B58" s="1" t="s">
        <v>77</v>
      </c>
      <c r="C58">
        <v>3.1697308199838001E-2</v>
      </c>
      <c r="D58">
        <v>6.0299729268488297E-2</v>
      </c>
      <c r="E58">
        <v>4.1206723709223902E-2</v>
      </c>
      <c r="F58">
        <v>5.1661812978102302E-2</v>
      </c>
      <c r="G58">
        <v>5.0037317722633097E-2</v>
      </c>
      <c r="H58" t="b">
        <f>C58/(C58+D58+E58+F58+G58) &gt; 0.25</f>
        <v>0</v>
      </c>
      <c r="I58" t="b">
        <f>D58/(C58+D58+E58+F58+G58) &gt; 0.25</f>
        <v>1</v>
      </c>
      <c r="J58" t="b">
        <f>E58/(C58+D58+E58+F58+G58) &gt; 0.25</f>
        <v>0</v>
      </c>
      <c r="K58" t="b">
        <f>F58/(C58+D58+E58+F58+G58) &gt; 0.25</f>
        <v>0</v>
      </c>
      <c r="L58" t="b">
        <f>G58/(C58+D58+E58+F58+G58) &gt; 0.25</f>
        <v>0</v>
      </c>
      <c r="M58">
        <f>COUNTIF(H58:L58,TRUE)</f>
        <v>1</v>
      </c>
      <c r="N58">
        <v>2</v>
      </c>
    </row>
    <row r="59" spans="1:14" x14ac:dyDescent="0.2">
      <c r="A59">
        <v>7410</v>
      </c>
      <c r="B59" s="1" t="s">
        <v>93</v>
      </c>
      <c r="C59">
        <v>7.7482308932937505E-2</v>
      </c>
      <c r="D59">
        <v>0.10049954878081301</v>
      </c>
      <c r="E59">
        <v>8.2413447418447805E-2</v>
      </c>
      <c r="F59">
        <v>8.3828602190883006E-2</v>
      </c>
      <c r="G59">
        <v>4.2889129476542602E-2</v>
      </c>
      <c r="H59" t="b">
        <f>C59/(C59+D59+E59+F59+G59) &gt; 0.25</f>
        <v>0</v>
      </c>
      <c r="I59" t="b">
        <f>D59/(C59+D59+E59+F59+G59) &gt; 0.25</f>
        <v>1</v>
      </c>
      <c r="J59" t="b">
        <f>E59/(C59+D59+E59+F59+G59) &gt; 0.25</f>
        <v>0</v>
      </c>
      <c r="K59" t="b">
        <f>F59/(C59+D59+E59+F59+G59) &gt; 0.25</f>
        <v>0</v>
      </c>
      <c r="L59" t="b">
        <f>G59/(C59+D59+E59+F59+G59) &gt; 0.25</f>
        <v>0</v>
      </c>
      <c r="M59">
        <f>COUNTIF(H59:L59,TRUE)</f>
        <v>1</v>
      </c>
      <c r="N59">
        <v>2</v>
      </c>
    </row>
    <row r="60" spans="1:14" x14ac:dyDescent="0.2">
      <c r="A60">
        <v>4253</v>
      </c>
      <c r="B60" s="1" t="s">
        <v>56</v>
      </c>
      <c r="C60">
        <v>7.7482308932937505E-2</v>
      </c>
      <c r="D60">
        <v>0.10451953073204601</v>
      </c>
      <c r="E60">
        <v>9.6149021988189101E-2</v>
      </c>
      <c r="F60">
        <v>8.6752855755681202E-2</v>
      </c>
      <c r="G60">
        <v>3.5740941230452197E-2</v>
      </c>
      <c r="H60" t="b">
        <f>C60/(C60+D60+E60+F60+G60) &gt; 0.25</f>
        <v>0</v>
      </c>
      <c r="I60" t="b">
        <f>D60/(C60+D60+E60+F60+G60) &gt; 0.25</f>
        <v>1</v>
      </c>
      <c r="J60" t="b">
        <f>E60/(C60+D60+E60+F60+G60) &gt; 0.25</f>
        <v>0</v>
      </c>
      <c r="K60" t="b">
        <f>F60/(C60+D60+E60+F60+G60) &gt; 0.25</f>
        <v>0</v>
      </c>
      <c r="L60" t="b">
        <f>G60/(C60+D60+E60+F60+G60) &gt; 0.25</f>
        <v>0</v>
      </c>
      <c r="M60">
        <f>COUNTIF(H60:L60,TRUE)</f>
        <v>1</v>
      </c>
      <c r="N60">
        <v>2</v>
      </c>
    </row>
    <row r="61" spans="1:14" x14ac:dyDescent="0.2">
      <c r="A61">
        <v>1008</v>
      </c>
      <c r="B61" s="1" t="s">
        <v>11</v>
      </c>
      <c r="C61">
        <v>4.22630775997841E-2</v>
      </c>
      <c r="D61">
        <v>5.22597653660231E-2</v>
      </c>
      <c r="E61">
        <v>2.0603361854611899E-2</v>
      </c>
      <c r="F61">
        <v>3.8015296342377103E-2</v>
      </c>
      <c r="G61">
        <v>2.8592752984361699E-2</v>
      </c>
      <c r="H61" t="b">
        <f>C61/(C61+D61+E61+F61+G61) &gt; 0.25</f>
        <v>0</v>
      </c>
      <c r="I61" t="b">
        <f>D61/(C61+D61+E61+F61+G61) &gt; 0.25</f>
        <v>1</v>
      </c>
      <c r="J61" t="b">
        <f>E61/(C61+D61+E61+F61+G61) &gt; 0.25</f>
        <v>0</v>
      </c>
      <c r="K61" t="b">
        <f>F61/(C61+D61+E61+F61+G61) &gt; 0.25</f>
        <v>0</v>
      </c>
      <c r="L61" t="b">
        <f>G61/(C61+D61+E61+F61+G61) &gt; 0.25</f>
        <v>0</v>
      </c>
      <c r="M61">
        <f>COUNTIF(H61:L61,TRUE)</f>
        <v>1</v>
      </c>
      <c r="N61">
        <v>2</v>
      </c>
    </row>
    <row r="62" spans="1:14" x14ac:dyDescent="0.2">
      <c r="A62">
        <v>5626</v>
      </c>
      <c r="B62" s="1" t="s">
        <v>75</v>
      </c>
      <c r="C62">
        <v>1.0565769399946001E-2</v>
      </c>
      <c r="D62">
        <v>8.4419620975883597E-2</v>
      </c>
      <c r="E62">
        <v>3.4338936424353199E-2</v>
      </c>
      <c r="F62">
        <v>4.4838554660239699E-2</v>
      </c>
      <c r="G62">
        <v>4.2889129476542602E-2</v>
      </c>
      <c r="H62" t="b">
        <f>C62/(C62+D62+E62+F62+G62) &gt; 0.25</f>
        <v>0</v>
      </c>
      <c r="I62" t="b">
        <f>D62/(C62+D62+E62+F62+G62) &gt; 0.25</f>
        <v>1</v>
      </c>
      <c r="J62" t="b">
        <f>E62/(C62+D62+E62+F62+G62) &gt; 0.25</f>
        <v>0</v>
      </c>
      <c r="K62" t="b">
        <f>F62/(C62+D62+E62+F62+G62) &gt; 0.25</f>
        <v>0</v>
      </c>
      <c r="L62" t="b">
        <f>G62/(C62+D62+E62+F62+G62) &gt; 0.25</f>
        <v>0</v>
      </c>
      <c r="M62">
        <f>COUNTIF(H62:L62,TRUE)</f>
        <v>1</v>
      </c>
      <c r="N62">
        <v>2</v>
      </c>
    </row>
    <row r="63" spans="1:14" x14ac:dyDescent="0.2">
      <c r="A63">
        <v>5602</v>
      </c>
      <c r="B63" s="1" t="s">
        <v>73</v>
      </c>
      <c r="C63">
        <v>9.1570001466198897E-2</v>
      </c>
      <c r="D63">
        <v>0.10853951268327799</v>
      </c>
      <c r="E63">
        <v>4.8074510994094502E-2</v>
      </c>
      <c r="F63">
        <v>8.3828602190883006E-2</v>
      </c>
      <c r="G63">
        <v>7.8630070706994903E-2</v>
      </c>
      <c r="H63" t="b">
        <f>C63/(C63+D63+E63+F63+G63) &gt; 0.25</f>
        <v>0</v>
      </c>
      <c r="I63" t="b">
        <f>D63/(C63+D63+E63+F63+G63) &gt; 0.25</f>
        <v>1</v>
      </c>
      <c r="J63" t="b">
        <f>E63/(C63+D63+E63+F63+G63) &gt; 0.25</f>
        <v>0</v>
      </c>
      <c r="K63" t="b">
        <f>F63/(C63+D63+E63+F63+G63) &gt; 0.25</f>
        <v>0</v>
      </c>
      <c r="L63" t="b">
        <f>G63/(C63+D63+E63+F63+G63) &gt; 0.25</f>
        <v>0</v>
      </c>
      <c r="M63">
        <f>COUNTIF(H63:L63,TRUE)</f>
        <v>1</v>
      </c>
      <c r="N63">
        <v>2</v>
      </c>
    </row>
    <row r="64" spans="1:14" x14ac:dyDescent="0.2">
      <c r="A64">
        <v>7157</v>
      </c>
      <c r="B64" s="1" t="s">
        <v>91</v>
      </c>
      <c r="C64">
        <v>2.8175385066522701E-2</v>
      </c>
      <c r="D64">
        <v>7.6379657073418497E-2</v>
      </c>
      <c r="E64">
        <v>4.1206723709223902E-2</v>
      </c>
      <c r="F64">
        <v>5.3611315354634502E-2</v>
      </c>
      <c r="G64">
        <v>6.4333694214813997E-2</v>
      </c>
      <c r="H64" t="b">
        <f>C64/(C64+D64+E64+F64+G64) &gt; 0.25</f>
        <v>0</v>
      </c>
      <c r="I64" t="b">
        <f>D64/(C64+D64+E64+F64+G64) &gt; 0.25</f>
        <v>1</v>
      </c>
      <c r="J64" t="b">
        <f>E64/(C64+D64+E64+F64+G64) &gt; 0.25</f>
        <v>0</v>
      </c>
      <c r="K64" t="b">
        <f>F64/(C64+D64+E64+F64+G64) &gt; 0.25</f>
        <v>0</v>
      </c>
      <c r="L64" t="b">
        <f>G64/(C64+D64+E64+F64+G64) &gt; 0.25</f>
        <v>0</v>
      </c>
      <c r="M64">
        <f>COUNTIF(H64:L64,TRUE)</f>
        <v>1</v>
      </c>
      <c r="N64">
        <v>2</v>
      </c>
    </row>
    <row r="65" spans="1:14" x14ac:dyDescent="0.2">
      <c r="A65">
        <v>3272</v>
      </c>
      <c r="B65" s="1" t="s">
        <v>44</v>
      </c>
      <c r="C65">
        <v>5.2828846999730103E-2</v>
      </c>
      <c r="D65">
        <v>6.0299729268488297E-2</v>
      </c>
      <c r="E65">
        <v>1.37355745697413E-2</v>
      </c>
      <c r="F65">
        <v>4.2889052283707499E-2</v>
      </c>
      <c r="G65">
        <v>4.2889129476542602E-2</v>
      </c>
      <c r="H65" t="b">
        <f>C65/(C65+D65+E65+F65+G65) &gt; 0.25</f>
        <v>0</v>
      </c>
      <c r="I65" t="b">
        <f>D65/(C65+D65+E65+F65+G65) &gt; 0.25</f>
        <v>1</v>
      </c>
      <c r="J65" t="b">
        <f>E65/(C65+D65+E65+F65+G65) &gt; 0.25</f>
        <v>0</v>
      </c>
      <c r="K65" t="b">
        <f>F65/(C65+D65+E65+F65+G65) &gt; 0.25</f>
        <v>0</v>
      </c>
      <c r="L65" t="b">
        <f>G65/(C65+D65+E65+F65+G65) &gt; 0.25</f>
        <v>0</v>
      </c>
      <c r="M65">
        <f>COUNTIF(H65:L65,TRUE)</f>
        <v>1</v>
      </c>
      <c r="N65">
        <v>2</v>
      </c>
    </row>
    <row r="66" spans="1:14" x14ac:dyDescent="0.2">
      <c r="A66">
        <v>1603</v>
      </c>
      <c r="B66" s="1" t="s">
        <v>22</v>
      </c>
      <c r="C66">
        <v>4.9306923866414699E-2</v>
      </c>
      <c r="D66">
        <v>8.0399639024650998E-2</v>
      </c>
      <c r="E66">
        <v>4.1206723709223902E-2</v>
      </c>
      <c r="F66">
        <v>4.6788057036771899E-2</v>
      </c>
      <c r="G66">
        <v>1.4296376492180801E-2</v>
      </c>
      <c r="H66" t="b">
        <f>C66/(C66+D66+E66+F66+G66) &gt; 0.25</f>
        <v>0</v>
      </c>
      <c r="I66" t="b">
        <f>D66/(C66+D66+E66+F66+G66) &gt; 0.25</f>
        <v>1</v>
      </c>
      <c r="J66" t="b">
        <f>E66/(C66+D66+E66+F66+G66) &gt; 0.25</f>
        <v>0</v>
      </c>
      <c r="K66" t="b">
        <f>F66/(C66+D66+E66+F66+G66) &gt; 0.25</f>
        <v>0</v>
      </c>
      <c r="L66" t="b">
        <f>G66/(C66+D66+E66+F66+G66) &gt; 0.25</f>
        <v>0</v>
      </c>
      <c r="M66">
        <f>COUNTIF(H66:L66,TRUE)</f>
        <v>1</v>
      </c>
      <c r="N66">
        <v>2</v>
      </c>
    </row>
    <row r="67" spans="1:14" x14ac:dyDescent="0.2">
      <c r="A67">
        <v>4060</v>
      </c>
      <c r="B67" s="1" t="s">
        <v>54</v>
      </c>
      <c r="C67">
        <v>2.8175385066522701E-2</v>
      </c>
      <c r="D67">
        <v>6.0299729268488297E-2</v>
      </c>
      <c r="E67">
        <v>4.8074510994094502E-2</v>
      </c>
      <c r="F67">
        <v>3.8990047530643203E-2</v>
      </c>
      <c r="G67">
        <v>2.1444564738271301E-2</v>
      </c>
      <c r="H67" t="b">
        <f>C67/(C67+D67+E67+F67+G67) &gt; 0.25</f>
        <v>0</v>
      </c>
      <c r="I67" t="b">
        <f>D67/(C67+D67+E67+F67+G67) &gt; 0.25</f>
        <v>1</v>
      </c>
      <c r="J67" t="b">
        <f>E67/(C67+D67+E67+F67+G67) &gt; 0.25</f>
        <v>0</v>
      </c>
      <c r="K67" t="b">
        <f>F67/(C67+D67+E67+F67+G67) &gt; 0.25</f>
        <v>0</v>
      </c>
      <c r="L67" t="b">
        <f>G67/(C67+D67+E67+F67+G67) &gt; 0.25</f>
        <v>0</v>
      </c>
      <c r="M67">
        <f>COUNTIF(H67:L67,TRUE)</f>
        <v>1</v>
      </c>
      <c r="N67">
        <v>2</v>
      </c>
    </row>
    <row r="68" spans="1:14" x14ac:dyDescent="0.2">
      <c r="A68">
        <v>8319</v>
      </c>
      <c r="B68" s="1" t="s">
        <v>109</v>
      </c>
      <c r="C68">
        <v>4.22630775997841E-2</v>
      </c>
      <c r="D68">
        <v>5.6279747317255699E-2</v>
      </c>
      <c r="E68">
        <v>3.4338936424353199E-2</v>
      </c>
      <c r="F68">
        <v>3.31415404010467E-2</v>
      </c>
      <c r="G68">
        <v>1.4296376492180801E-2</v>
      </c>
      <c r="H68" t="b">
        <f>C68/(C68+D68+E68+F68+G68) &gt; 0.25</f>
        <v>0</v>
      </c>
      <c r="I68" t="b">
        <f>D68/(C68+D68+E68+F68+G68) &gt; 0.25</f>
        <v>1</v>
      </c>
      <c r="J68" t="b">
        <f>E68/(C68+D68+E68+F68+G68) &gt; 0.25</f>
        <v>0</v>
      </c>
      <c r="K68" t="b">
        <f>F68/(C68+D68+E68+F68+G68) &gt; 0.25</f>
        <v>0</v>
      </c>
      <c r="L68" t="b">
        <f>G68/(C68+D68+E68+F68+G68) &gt; 0.25</f>
        <v>0</v>
      </c>
      <c r="M68">
        <f>COUNTIF(H68:L68,TRUE)</f>
        <v>1</v>
      </c>
      <c r="N68">
        <v>2</v>
      </c>
    </row>
    <row r="69" spans="1:14" x14ac:dyDescent="0.2">
      <c r="A69">
        <v>8113</v>
      </c>
      <c r="B69" s="1" t="s">
        <v>104</v>
      </c>
      <c r="C69">
        <v>4.22630775997841E-2</v>
      </c>
      <c r="D69">
        <v>6.0299729268488297E-2</v>
      </c>
      <c r="E69">
        <v>4.1206723709223902E-2</v>
      </c>
      <c r="F69">
        <v>3.2166789212780697E-2</v>
      </c>
      <c r="G69">
        <v>2.1444564738271301E-2</v>
      </c>
      <c r="H69" t="b">
        <f>C69/(C69+D69+E69+F69+G69) &gt; 0.25</f>
        <v>0</v>
      </c>
      <c r="I69" t="b">
        <f>D69/(C69+D69+E69+F69+G69) &gt; 0.25</f>
        <v>1</v>
      </c>
      <c r="J69" t="b">
        <f>E69/(C69+D69+E69+F69+G69) &gt; 0.25</f>
        <v>0</v>
      </c>
      <c r="K69" t="b">
        <f>F69/(C69+D69+E69+F69+G69) &gt; 0.25</f>
        <v>0</v>
      </c>
      <c r="L69" t="b">
        <f>G69/(C69+D69+E69+F69+G69) &gt; 0.25</f>
        <v>0</v>
      </c>
      <c r="M69">
        <f>COUNTIF(H69:L69,TRUE)</f>
        <v>1</v>
      </c>
      <c r="N69">
        <v>2</v>
      </c>
    </row>
    <row r="70" spans="1:14" x14ac:dyDescent="0.2">
      <c r="A70">
        <v>1761</v>
      </c>
      <c r="B70" s="1" t="s">
        <v>24</v>
      </c>
      <c r="C70">
        <v>4.22630775997841E-2</v>
      </c>
      <c r="D70">
        <v>7.2359675122185899E-2</v>
      </c>
      <c r="E70">
        <v>2.0603361854611899E-2</v>
      </c>
      <c r="F70">
        <v>3.70405451541111E-2</v>
      </c>
      <c r="G70">
        <v>5.7185505968723502E-2</v>
      </c>
      <c r="H70" t="b">
        <f>C70/(C70+D70+E70+F70+G70) &gt; 0.25</f>
        <v>0</v>
      </c>
      <c r="I70" t="b">
        <f>D70/(C70+D70+E70+F70+G70) &gt; 0.25</f>
        <v>1</v>
      </c>
      <c r="J70" t="b">
        <f>E70/(C70+D70+E70+F70+G70) &gt; 0.25</f>
        <v>0</v>
      </c>
      <c r="K70" t="b">
        <f>F70/(C70+D70+E70+F70+G70) &gt; 0.25</f>
        <v>0</v>
      </c>
      <c r="L70" t="b">
        <f>G70/(C70+D70+E70+F70+G70) &gt; 0.25</f>
        <v>0</v>
      </c>
      <c r="M70">
        <f>COUNTIF(H70:L70,TRUE)</f>
        <v>1</v>
      </c>
      <c r="N70">
        <v>2</v>
      </c>
    </row>
    <row r="71" spans="1:14" x14ac:dyDescent="0.2">
      <c r="A71">
        <v>3730</v>
      </c>
      <c r="B71" s="1" t="s">
        <v>51</v>
      </c>
      <c r="C71">
        <v>5.9872693266360799E-2</v>
      </c>
      <c r="D71">
        <v>8.0399639024650998E-2</v>
      </c>
      <c r="E71">
        <v>7.5545660133577094E-2</v>
      </c>
      <c r="F71">
        <v>4.7762808225037999E-2</v>
      </c>
      <c r="G71">
        <v>5.7185505968723502E-2</v>
      </c>
      <c r="H71" t="b">
        <f>C71/(C71+D71+E71+F71+G71) &gt; 0.25</f>
        <v>0</v>
      </c>
      <c r="I71" t="b">
        <f>D71/(C71+D71+E71+F71+G71) &gt; 0.25</f>
        <v>1</v>
      </c>
      <c r="J71" t="b">
        <f>E71/(C71+D71+E71+F71+G71) &gt; 0.25</f>
        <v>0</v>
      </c>
      <c r="K71" t="b">
        <f>F71/(C71+D71+E71+F71+G71) &gt; 0.25</f>
        <v>0</v>
      </c>
      <c r="L71" t="b">
        <f>G71/(C71+D71+E71+F71+G71) &gt; 0.25</f>
        <v>0</v>
      </c>
      <c r="M71">
        <f>COUNTIF(H71:L71,TRUE)</f>
        <v>1</v>
      </c>
      <c r="N71">
        <v>2</v>
      </c>
    </row>
    <row r="72" spans="1:14" x14ac:dyDescent="0.2">
      <c r="A72">
        <v>915</v>
      </c>
      <c r="B72" s="1" t="s">
        <v>9</v>
      </c>
      <c r="C72">
        <v>0</v>
      </c>
      <c r="D72">
        <v>5.4451368853050103E-2</v>
      </c>
      <c r="E72">
        <v>0</v>
      </c>
      <c r="F72">
        <v>8.2519861308008608E-3</v>
      </c>
      <c r="G72">
        <v>0</v>
      </c>
      <c r="H72" t="b">
        <f>C72/(C72+D72+E72+F72+G72) &gt; 0.25</f>
        <v>0</v>
      </c>
      <c r="I72" t="b">
        <f>D72/(C72+D72+E72+F72+G72) &gt; 0.25</f>
        <v>1</v>
      </c>
      <c r="J72" t="b">
        <f>E72/(C72+D72+E72+F72+G72) &gt; 0.25</f>
        <v>0</v>
      </c>
      <c r="K72" t="b">
        <f>F72/(C72+D72+E72+F72+G72) &gt; 0.25</f>
        <v>0</v>
      </c>
      <c r="L72" t="b">
        <f>G72/(C72+D72+E72+F72+G72) &gt; 0.25</f>
        <v>0</v>
      </c>
      <c r="M72">
        <f>COUNTIF(H72:L72,TRUE)</f>
        <v>1</v>
      </c>
      <c r="N72">
        <v>2</v>
      </c>
    </row>
    <row r="73" spans="1:14" x14ac:dyDescent="0.2">
      <c r="A73">
        <v>1892</v>
      </c>
      <c r="B73" s="1" t="s">
        <v>26</v>
      </c>
      <c r="C73">
        <v>0</v>
      </c>
      <c r="D73">
        <v>5.9054684661564501E-2</v>
      </c>
      <c r="E73">
        <v>0</v>
      </c>
      <c r="F73">
        <v>0</v>
      </c>
      <c r="G73">
        <v>0</v>
      </c>
      <c r="H73" t="b">
        <f>C73/(C73+D73+E73+F73+G73) &gt; 0.25</f>
        <v>0</v>
      </c>
      <c r="I73" t="b">
        <f>D73/(C73+D73+E73+F73+G73) &gt; 0.25</f>
        <v>1</v>
      </c>
      <c r="J73" t="b">
        <f>E73/(C73+D73+E73+F73+G73) &gt; 0.25</f>
        <v>0</v>
      </c>
      <c r="K73" t="b">
        <f>F73/(C73+D73+E73+F73+G73) &gt; 0.25</f>
        <v>0</v>
      </c>
      <c r="L73" t="b">
        <f>G73/(C73+D73+E73+F73+G73) &gt; 0.25</f>
        <v>0</v>
      </c>
      <c r="M73">
        <f>COUNTIF(H73:L73,TRUE)</f>
        <v>1</v>
      </c>
      <c r="N73">
        <v>2</v>
      </c>
    </row>
    <row r="74" spans="1:14" x14ac:dyDescent="0.2">
      <c r="A74">
        <v>8187</v>
      </c>
      <c r="B74" s="5" t="s">
        <v>105</v>
      </c>
      <c r="C74">
        <v>8.80480783328835E-2</v>
      </c>
      <c r="D74">
        <v>3.6179837561092901E-2</v>
      </c>
      <c r="E74">
        <v>7.5545660133577094E-2</v>
      </c>
      <c r="F74">
        <v>7.213158793169E-2</v>
      </c>
      <c r="G74">
        <v>5.0037317722633097E-2</v>
      </c>
      <c r="H74" t="b">
        <f>C74/(C74+D74+E74+F74+G74) &gt; 0.25</f>
        <v>1</v>
      </c>
      <c r="I74" t="b">
        <f>D74/(C74+D74+E74+F74+G74) &gt; 0.25</f>
        <v>0</v>
      </c>
      <c r="J74" t="b">
        <f>E74/(C74+D74+E74+F74+G74) &gt; 0.25</f>
        <v>0</v>
      </c>
      <c r="K74" t="b">
        <f>F74/(C74+D74+E74+F74+G74) &gt; 0.25</f>
        <v>0</v>
      </c>
      <c r="L74" t="b">
        <f>G74/(C74+D74+E74+F74+G74) &gt; 0.25</f>
        <v>0</v>
      </c>
      <c r="M74">
        <f>COUNTIF(H74:L74,TRUE)</f>
        <v>1</v>
      </c>
      <c r="N74">
        <v>1</v>
      </c>
    </row>
    <row r="75" spans="1:14" x14ac:dyDescent="0.2">
      <c r="A75">
        <v>2521</v>
      </c>
      <c r="B75" s="5" t="s">
        <v>32</v>
      </c>
      <c r="C75">
        <v>5.9399280927764302E-2</v>
      </c>
      <c r="D75">
        <v>1.6949833103045701E-2</v>
      </c>
      <c r="E75">
        <v>0</v>
      </c>
      <c r="F75">
        <v>2.1919660547119201E-2</v>
      </c>
      <c r="G75">
        <v>0</v>
      </c>
      <c r="H75" t="b">
        <f>C75/(C75+D75+E75+F75+G75) &gt; 0.25</f>
        <v>1</v>
      </c>
      <c r="I75" t="b">
        <f>D75/(C75+D75+E75+F75+G75) &gt; 0.25</f>
        <v>0</v>
      </c>
      <c r="J75" t="b">
        <f>E75/(C75+D75+E75+F75+G75) &gt; 0.25</f>
        <v>0</v>
      </c>
      <c r="K75" t="b">
        <f>F75/(C75+D75+E75+F75+G75) &gt; 0.25</f>
        <v>0</v>
      </c>
      <c r="L75" t="b">
        <f>G75/(C75+D75+E75+F75+G75) &gt; 0.25</f>
        <v>0</v>
      </c>
      <c r="M75">
        <f>COUNTIF(H75:L75,TRUE)</f>
        <v>1</v>
      </c>
      <c r="N75">
        <v>1</v>
      </c>
    </row>
    <row r="76" spans="1:14" x14ac:dyDescent="0.2">
      <c r="A76">
        <v>490</v>
      </c>
      <c r="B76" s="5" t="s">
        <v>6</v>
      </c>
      <c r="C76">
        <v>9.5091924599514197E-2</v>
      </c>
      <c r="D76">
        <v>3.6179837561092901E-2</v>
      </c>
      <c r="E76">
        <v>4.8074510994094502E-2</v>
      </c>
      <c r="F76">
        <v>6.5308329613827404E-2</v>
      </c>
      <c r="G76">
        <v>5.0037317722633097E-2</v>
      </c>
      <c r="H76" t="b">
        <f>C76/(C76+D76+E76+F76+G76) &gt; 0.25</f>
        <v>1</v>
      </c>
      <c r="I76" t="b">
        <f>D76/(C76+D76+E76+F76+G76) &gt; 0.25</f>
        <v>0</v>
      </c>
      <c r="J76" t="b">
        <f>E76/(C76+D76+E76+F76+G76) &gt; 0.25</f>
        <v>0</v>
      </c>
      <c r="K76" t="b">
        <f>F76/(C76+D76+E76+F76+G76) &gt; 0.25</f>
        <v>0</v>
      </c>
      <c r="L76" t="b">
        <f>G76/(C76+D76+E76+F76+G76) &gt; 0.25</f>
        <v>0</v>
      </c>
      <c r="M76">
        <f>COUNTIF(H76:L76,TRUE)</f>
        <v>1</v>
      </c>
      <c r="N76">
        <v>1</v>
      </c>
    </row>
    <row r="77" spans="1:14" x14ac:dyDescent="0.2">
      <c r="A77">
        <v>881</v>
      </c>
      <c r="B77" s="5" t="s">
        <v>8</v>
      </c>
      <c r="C77">
        <v>7.3960385799622094E-2</v>
      </c>
      <c r="D77">
        <v>4.8239783414790599E-2</v>
      </c>
      <c r="E77">
        <v>4.8074510994094502E-2</v>
      </c>
      <c r="F77">
        <v>6.1409324860763101E-2</v>
      </c>
      <c r="G77">
        <v>5.0037317722633097E-2</v>
      </c>
      <c r="H77" t="b">
        <f>C77/(C77+D77+E77+F77+G77) &gt; 0.25</f>
        <v>1</v>
      </c>
      <c r="I77" t="b">
        <f>D77/(C77+D77+E77+F77+G77) &gt; 0.25</f>
        <v>0</v>
      </c>
      <c r="J77" t="b">
        <f>E77/(C77+D77+E77+F77+G77) &gt; 0.25</f>
        <v>0</v>
      </c>
      <c r="K77" t="b">
        <f>F77/(C77+D77+E77+F77+G77) &gt; 0.25</f>
        <v>0</v>
      </c>
      <c r="L77" t="b">
        <f>G77/(C77+D77+E77+F77+G77) &gt; 0.25</f>
        <v>0</v>
      </c>
      <c r="M77">
        <f>COUNTIF(H77:L77,TRUE)</f>
        <v>1</v>
      </c>
      <c r="N77">
        <v>1</v>
      </c>
    </row>
    <row r="78" spans="1:14" x14ac:dyDescent="0.2">
      <c r="A78">
        <v>1552</v>
      </c>
      <c r="B78" s="5" t="s">
        <v>20</v>
      </c>
      <c r="C78">
        <v>6.6916539532991495E-2</v>
      </c>
      <c r="D78">
        <v>6.0299729268488297E-2</v>
      </c>
      <c r="E78">
        <v>3.4338936424353199E-2</v>
      </c>
      <c r="F78">
        <v>5.0687061789836202E-2</v>
      </c>
      <c r="G78">
        <v>5.0037317722633097E-2</v>
      </c>
      <c r="H78" t="b">
        <f>C78/(C78+D78+E78+F78+G78) &gt; 0.25</f>
        <v>1</v>
      </c>
      <c r="I78" t="b">
        <f>D78/(C78+D78+E78+F78+G78) &gt; 0.25</f>
        <v>0</v>
      </c>
      <c r="J78" t="b">
        <f>E78/(C78+D78+E78+F78+G78) &gt; 0.25</f>
        <v>0</v>
      </c>
      <c r="K78" t="b">
        <f>F78/(C78+D78+E78+F78+G78) &gt; 0.25</f>
        <v>0</v>
      </c>
      <c r="L78" t="b">
        <f>G78/(C78+D78+E78+F78+G78) &gt; 0.25</f>
        <v>0</v>
      </c>
      <c r="M78">
        <f>COUNTIF(H78:L78,TRUE)</f>
        <v>1</v>
      </c>
      <c r="N78">
        <v>1</v>
      </c>
    </row>
    <row r="79" spans="1:14" x14ac:dyDescent="0.2">
      <c r="A79">
        <v>7996</v>
      </c>
      <c r="B79" s="5" t="s">
        <v>101</v>
      </c>
      <c r="C79">
        <v>5.2828846999730103E-2</v>
      </c>
      <c r="D79">
        <v>3.6179837561092901E-2</v>
      </c>
      <c r="E79">
        <v>2.7471149139482599E-2</v>
      </c>
      <c r="F79">
        <v>3.2166789212780697E-2</v>
      </c>
      <c r="G79">
        <v>2.8592752984361699E-2</v>
      </c>
      <c r="H79" t="b">
        <f>C79/(C79+D79+E79+F79+G79) &gt; 0.25</f>
        <v>1</v>
      </c>
      <c r="I79" t="b">
        <f>D79/(C79+D79+E79+F79+G79) &gt; 0.25</f>
        <v>0</v>
      </c>
      <c r="J79" t="b">
        <f>E79/(C79+D79+E79+F79+G79) &gt; 0.25</f>
        <v>0</v>
      </c>
      <c r="K79" t="b">
        <f>F79/(C79+D79+E79+F79+G79) &gt; 0.25</f>
        <v>0</v>
      </c>
      <c r="L79" t="b">
        <f>G79/(C79+D79+E79+F79+G79) &gt; 0.25</f>
        <v>0</v>
      </c>
      <c r="M79">
        <f>COUNTIF(H79:L79,TRUE)</f>
        <v>1</v>
      </c>
      <c r="N79">
        <v>1</v>
      </c>
    </row>
    <row r="80" spans="1:14" x14ac:dyDescent="0.2">
      <c r="A80">
        <v>3782</v>
      </c>
      <c r="B80" s="5" t="s">
        <v>52</v>
      </c>
      <c r="C80">
        <v>5.6350770133045402E-2</v>
      </c>
      <c r="D80">
        <v>4.4219801463558001E-2</v>
      </c>
      <c r="E80">
        <v>2.7471149139482599E-2</v>
      </c>
      <c r="F80">
        <v>3.31415404010467E-2</v>
      </c>
      <c r="G80">
        <v>5.0037317722633097E-2</v>
      </c>
      <c r="H80" t="b">
        <f>C80/(C80+D80+E80+F80+G80) &gt; 0.25</f>
        <v>1</v>
      </c>
      <c r="I80" t="b">
        <f>D80/(C80+D80+E80+F80+G80) &gt; 0.25</f>
        <v>0</v>
      </c>
      <c r="J80" t="b">
        <f>E80/(C80+D80+E80+F80+G80) &gt; 0.25</f>
        <v>0</v>
      </c>
      <c r="K80" t="b">
        <f>F80/(C80+D80+E80+F80+G80) &gt; 0.25</f>
        <v>0</v>
      </c>
      <c r="L80" t="b">
        <f>G80/(C80+D80+E80+F80+G80) &gt; 0.25</f>
        <v>0</v>
      </c>
      <c r="M80">
        <f>COUNTIF(H80:L80,TRUE)</f>
        <v>1</v>
      </c>
      <c r="N80">
        <v>1</v>
      </c>
    </row>
    <row r="81" spans="1:14" x14ac:dyDescent="0.2">
      <c r="A81">
        <v>4287</v>
      </c>
      <c r="B81" s="5" t="s">
        <v>57</v>
      </c>
      <c r="C81">
        <v>5.2828846999730103E-2</v>
      </c>
      <c r="D81">
        <v>4.8239783414790599E-2</v>
      </c>
      <c r="E81">
        <v>2.7471149139482599E-2</v>
      </c>
      <c r="F81">
        <v>2.72930332714502E-2</v>
      </c>
      <c r="G81">
        <v>4.2889129476542602E-2</v>
      </c>
      <c r="H81" t="b">
        <f>C81/(C81+D81+E81+F81+G81) &gt; 0.25</f>
        <v>1</v>
      </c>
      <c r="I81" t="b">
        <f>D81/(C81+D81+E81+F81+G81) &gt; 0.25</f>
        <v>0</v>
      </c>
      <c r="J81" t="b">
        <f>E81/(C81+D81+E81+F81+G81) &gt; 0.25</f>
        <v>0</v>
      </c>
      <c r="K81" t="b">
        <f>F81/(C81+D81+E81+F81+G81) &gt; 0.25</f>
        <v>0</v>
      </c>
      <c r="L81" t="b">
        <f>G81/(C81+D81+E81+F81+G81) &gt; 0.25</f>
        <v>0</v>
      </c>
      <c r="M81">
        <f>COUNTIF(H81:L81,TRUE)</f>
        <v>1</v>
      </c>
      <c r="N81">
        <v>1</v>
      </c>
    </row>
    <row r="82" spans="1:14" x14ac:dyDescent="0.2">
      <c r="A82">
        <v>8315</v>
      </c>
      <c r="B82" s="5" t="s">
        <v>108</v>
      </c>
      <c r="C82">
        <v>0.126789232799352</v>
      </c>
      <c r="D82">
        <v>4.0199819512325499E-3</v>
      </c>
      <c r="E82">
        <v>6.8677872848706498E-3</v>
      </c>
      <c r="F82">
        <v>8.7727606943947302E-3</v>
      </c>
      <c r="G82">
        <v>2.1444564738271301E-2</v>
      </c>
      <c r="H82" t="b">
        <f>C82/(C82+D82+E82+F82+G82) &gt; 0.25</f>
        <v>1</v>
      </c>
      <c r="I82" t="b">
        <f>D82/(C82+D82+E82+F82+G82) &gt; 0.25</f>
        <v>0</v>
      </c>
      <c r="J82" t="b">
        <f>E82/(C82+D82+E82+F82+G82) &gt; 0.25</f>
        <v>0</v>
      </c>
      <c r="K82" t="b">
        <f>F82/(C82+D82+E82+F82+G82) &gt; 0.25</f>
        <v>0</v>
      </c>
      <c r="L82" t="b">
        <f>G82/(C82+D82+E82+F82+G82) &gt; 0.25</f>
        <v>0</v>
      </c>
      <c r="M82">
        <f>COUNTIF(H82:L82,TRUE)</f>
        <v>1</v>
      </c>
      <c r="N82">
        <v>1</v>
      </c>
    </row>
    <row r="83" spans="1:14" x14ac:dyDescent="0.2">
      <c r="A83">
        <v>2487</v>
      </c>
      <c r="B83" s="5" t="s">
        <v>31</v>
      </c>
      <c r="C83">
        <v>5.1738058171240497E-2</v>
      </c>
      <c r="D83">
        <v>0</v>
      </c>
      <c r="E83">
        <v>0</v>
      </c>
      <c r="F83">
        <v>0</v>
      </c>
      <c r="G83">
        <v>0</v>
      </c>
      <c r="H83" t="b">
        <f>C83/(C83+D83+E83+F83+G83) &gt; 0.25</f>
        <v>1</v>
      </c>
      <c r="I83" t="b">
        <f>D83/(C83+D83+E83+F83+G83) &gt; 0.25</f>
        <v>0</v>
      </c>
      <c r="J83" t="b">
        <f>E83/(C83+D83+E83+F83+G83) &gt; 0.25</f>
        <v>0</v>
      </c>
      <c r="K83" t="b">
        <f>F83/(C83+D83+E83+F83+G83) &gt; 0.25</f>
        <v>0</v>
      </c>
      <c r="L83" t="b">
        <f>G83/(C83+D83+E83+F83+G83) &gt; 0.25</f>
        <v>0</v>
      </c>
      <c r="M83">
        <f>COUNTIF(H83:L83,TRUE)</f>
        <v>1</v>
      </c>
      <c r="N83">
        <v>1</v>
      </c>
    </row>
    <row r="84" spans="1:14" x14ac:dyDescent="0.2">
      <c r="A84">
        <v>3024</v>
      </c>
      <c r="B84" t="s">
        <v>41</v>
      </c>
      <c r="C84">
        <v>5.9872693266360799E-2</v>
      </c>
      <c r="D84">
        <v>3.6179837561092901E-2</v>
      </c>
      <c r="E84">
        <v>4.8074510994094502E-2</v>
      </c>
      <c r="F84">
        <v>6.8232583178625697E-2</v>
      </c>
      <c r="G84">
        <v>6.4333694214813997E-2</v>
      </c>
      <c r="H84" t="b">
        <f>C84/(C84+D84+E84+F84+G84) &gt; 0.25</f>
        <v>0</v>
      </c>
      <c r="I84" t="b">
        <f>D84/(C84+D84+E84+F84+G84) &gt; 0.25</f>
        <v>0</v>
      </c>
      <c r="J84" t="b">
        <f>E84/(C84+D84+E84+F84+G84) &gt; 0.25</f>
        <v>0</v>
      </c>
      <c r="K84" t="b">
        <f>F84/(C84+D84+E84+F84+G84) &gt; 0.25</f>
        <v>0</v>
      </c>
      <c r="L84" t="b">
        <f>G84/(C84+D84+E84+F84+G84) &gt; 0.25</f>
        <v>0</v>
      </c>
      <c r="M84">
        <f>COUNTIF(H84:L84,TRUE)</f>
        <v>0</v>
      </c>
    </row>
    <row r="85" spans="1:14" x14ac:dyDescent="0.2">
      <c r="A85">
        <v>4509</v>
      </c>
      <c r="B85" t="s">
        <v>64</v>
      </c>
      <c r="C85">
        <v>4.9306923866414699E-2</v>
      </c>
      <c r="D85">
        <v>4.0199819512325499E-2</v>
      </c>
      <c r="E85">
        <v>2.0603361854611899E-2</v>
      </c>
      <c r="F85">
        <v>4.5813305848505799E-2</v>
      </c>
      <c r="G85">
        <v>5.0037317722633097E-2</v>
      </c>
      <c r="H85" t="b">
        <f>C85/(C85+D85+E85+F85+G85) &gt; 0.25</f>
        <v>0</v>
      </c>
      <c r="I85" t="b">
        <f>D85/(C85+D85+E85+F85+G85) &gt; 0.25</f>
        <v>0</v>
      </c>
      <c r="J85" t="b">
        <f>E85/(C85+D85+E85+F85+G85) &gt; 0.25</f>
        <v>0</v>
      </c>
      <c r="K85" t="b">
        <f>F85/(C85+D85+E85+F85+G85) &gt; 0.25</f>
        <v>0</v>
      </c>
      <c r="L85" t="b">
        <f>G85/(C85+D85+E85+F85+G85) &gt; 0.25</f>
        <v>0</v>
      </c>
      <c r="M85">
        <f>COUNTIF(H85:L85,TRUE)</f>
        <v>0</v>
      </c>
    </row>
    <row r="86" spans="1:14" x14ac:dyDescent="0.2">
      <c r="A86">
        <v>5664</v>
      </c>
      <c r="B86" t="s">
        <v>76</v>
      </c>
      <c r="C86">
        <v>7.0438462666306795E-2</v>
      </c>
      <c r="D86">
        <v>4.4219801463558001E-2</v>
      </c>
      <c r="E86">
        <v>5.4942298278965199E-2</v>
      </c>
      <c r="F86">
        <v>5.7510320107698798E-2</v>
      </c>
      <c r="G86">
        <v>5.7185505968723502E-2</v>
      </c>
      <c r="H86" t="b">
        <f>C86/(C86+D86+E86+F86+G86) &gt; 0.25</f>
        <v>0</v>
      </c>
      <c r="I86" t="b">
        <f>D86/(C86+D86+E86+F86+G86) &gt; 0.25</f>
        <v>0</v>
      </c>
      <c r="J86" t="b">
        <f>E86/(C86+D86+E86+F86+G86) &gt; 0.25</f>
        <v>0</v>
      </c>
      <c r="K86" t="b">
        <f>F86/(C86+D86+E86+F86+G86) &gt; 0.25</f>
        <v>0</v>
      </c>
      <c r="L86" t="b">
        <f>G86/(C86+D86+E86+F86+G86) &gt; 0.25</f>
        <v>0</v>
      </c>
      <c r="M86">
        <f>COUNTIF(H86:L86,TRUE)</f>
        <v>0</v>
      </c>
    </row>
    <row r="87" spans="1:14" x14ac:dyDescent="0.2">
      <c r="A87">
        <v>4441</v>
      </c>
      <c r="B87" t="s">
        <v>60</v>
      </c>
      <c r="C87">
        <v>5.6350770133045402E-2</v>
      </c>
      <c r="D87">
        <v>6.0299729268488297E-2</v>
      </c>
      <c r="E87">
        <v>4.1206723709223902E-2</v>
      </c>
      <c r="F87">
        <v>4.4838554660239699E-2</v>
      </c>
      <c r="G87">
        <v>4.2889129476542602E-2</v>
      </c>
      <c r="H87" t="b">
        <f>C87/(C87+D87+E87+F87+G87) &gt; 0.25</f>
        <v>0</v>
      </c>
      <c r="I87" t="b">
        <f>D87/(C87+D87+E87+F87+G87) &gt; 0.25</f>
        <v>0</v>
      </c>
      <c r="J87" t="b">
        <f>E87/(C87+D87+E87+F87+G87) &gt; 0.25</f>
        <v>0</v>
      </c>
      <c r="K87" t="b">
        <f>F87/(C87+D87+E87+F87+G87) &gt; 0.25</f>
        <v>0</v>
      </c>
      <c r="L87" t="b">
        <f>G87/(C87+D87+E87+F87+G87) &gt; 0.25</f>
        <v>0</v>
      </c>
      <c r="M87">
        <f>COUNTIF(H87:L87,TRUE)</f>
        <v>0</v>
      </c>
    </row>
    <row r="88" spans="1:14" x14ac:dyDescent="0.2">
      <c r="A88">
        <v>956</v>
      </c>
      <c r="B88" t="s">
        <v>10</v>
      </c>
      <c r="C88">
        <v>5.3668208009895399E-2</v>
      </c>
      <c r="D88">
        <v>0</v>
      </c>
      <c r="E88">
        <v>0</v>
      </c>
      <c r="F88">
        <v>3.6308738975523801E-2</v>
      </c>
      <c r="G88">
        <v>0</v>
      </c>
      <c r="H88" t="b">
        <f>C88/(C88+D88+E88+F88+G88) &gt; 0.25</f>
        <v>1</v>
      </c>
      <c r="I88" t="b">
        <f>D88/(C88+D88+E88+F88+G88) &gt; 0.25</f>
        <v>0</v>
      </c>
      <c r="J88" t="b">
        <f>E88/(C88+D88+E88+F88+G88) &gt; 0.25</f>
        <v>0</v>
      </c>
      <c r="K88" t="b">
        <f>F88/(C88+D88+E88+F88+G88) &gt; 0.25</f>
        <v>1</v>
      </c>
      <c r="L88" t="b">
        <f>G88/(C88+D88+E88+F88+G88) &gt; 0.25</f>
        <v>0</v>
      </c>
      <c r="M88">
        <f>COUNTIF(H88:L88,TRUE)</f>
        <v>2</v>
      </c>
    </row>
    <row r="89" spans="1:14" x14ac:dyDescent="0.2">
      <c r="A89">
        <v>7098</v>
      </c>
      <c r="B89" t="s">
        <v>90</v>
      </c>
      <c r="C89">
        <v>4.22630775997841E-2</v>
      </c>
      <c r="D89">
        <v>2.0099909756162701E-2</v>
      </c>
      <c r="E89">
        <v>2.0603361854611899E-2</v>
      </c>
      <c r="F89">
        <v>6.9207334366891804E-2</v>
      </c>
      <c r="G89">
        <v>7.1481882460904395E-2</v>
      </c>
      <c r="H89" t="b">
        <f>C89/(C89+D89+E89+F89+G89) &gt; 0.25</f>
        <v>0</v>
      </c>
      <c r="I89" t="b">
        <f>D89/(C89+D89+E89+F89+G89) &gt; 0.25</f>
        <v>0</v>
      </c>
      <c r="J89" t="b">
        <f>E89/(C89+D89+E89+F89+G89) &gt; 0.25</f>
        <v>0</v>
      </c>
      <c r="K89" t="b">
        <f>F89/(C89+D89+E89+F89+G89) &gt; 0.25</f>
        <v>1</v>
      </c>
      <c r="L89" t="b">
        <f>G89/(C89+D89+E89+F89+G89) &gt; 0.25</f>
        <v>1</v>
      </c>
      <c r="M89">
        <f>COUNTIF(H89:L89,TRUE)</f>
        <v>2</v>
      </c>
    </row>
    <row r="90" spans="1:14" x14ac:dyDescent="0.2">
      <c r="A90">
        <v>4225</v>
      </c>
      <c r="B90" t="s">
        <v>55</v>
      </c>
      <c r="C90">
        <v>0</v>
      </c>
      <c r="D90">
        <v>6.8064211066312594E-2</v>
      </c>
      <c r="E90">
        <v>0</v>
      </c>
      <c r="F90">
        <v>2.97071500708831E-2</v>
      </c>
      <c r="G90">
        <v>0</v>
      </c>
      <c r="H90" t="b">
        <f>C90/(C90+D90+E90+F90+G90) &gt; 0.25</f>
        <v>0</v>
      </c>
      <c r="I90" t="b">
        <f>D90/(C90+D90+E90+F90+G90) &gt; 0.25</f>
        <v>1</v>
      </c>
      <c r="J90" t="b">
        <f>E90/(C90+D90+E90+F90+G90) &gt; 0.25</f>
        <v>0</v>
      </c>
      <c r="K90" t="b">
        <f>F90/(C90+D90+E90+F90+G90) &gt; 0.25</f>
        <v>1</v>
      </c>
      <c r="L90" t="b">
        <f>G90/(C90+D90+E90+F90+G90) &gt; 0.25</f>
        <v>0</v>
      </c>
      <c r="M90">
        <f>COUNTIF(H90:L90,TRUE)</f>
        <v>2</v>
      </c>
    </row>
    <row r="91" spans="1:14" x14ac:dyDescent="0.2">
      <c r="A91">
        <v>7680</v>
      </c>
      <c r="B91" t="s">
        <v>98</v>
      </c>
      <c r="C91">
        <v>8.1004232066252804E-2</v>
      </c>
      <c r="D91">
        <v>5.22597653660231E-2</v>
      </c>
      <c r="E91">
        <v>2.0603361854611899E-2</v>
      </c>
      <c r="F91">
        <v>7.3106339119956107E-2</v>
      </c>
      <c r="G91">
        <v>1.4296376492180801E-2</v>
      </c>
      <c r="H91" t="b">
        <f>C91/(C91+D91+E91+F91+G91) &gt; 0.25</f>
        <v>1</v>
      </c>
      <c r="I91" t="b">
        <f>D91/(C91+D91+E91+F91+G91) &gt; 0.25</f>
        <v>0</v>
      </c>
      <c r="J91" t="b">
        <f>E91/(C91+D91+E91+F91+G91) &gt; 0.25</f>
        <v>0</v>
      </c>
      <c r="K91" t="b">
        <f>F91/(C91+D91+E91+F91+G91) &gt; 0.25</f>
        <v>1</v>
      </c>
      <c r="L91" t="b">
        <f>G91/(C91+D91+E91+F91+G91) &gt; 0.25</f>
        <v>0</v>
      </c>
      <c r="M91">
        <f>COUNTIF(H91:L91,TRUE)</f>
        <v>2</v>
      </c>
    </row>
    <row r="92" spans="1:14" x14ac:dyDescent="0.2">
      <c r="A92">
        <v>2663</v>
      </c>
      <c r="B92" t="s">
        <v>35</v>
      </c>
      <c r="C92">
        <v>3.1697308199838001E-2</v>
      </c>
      <c r="D92">
        <v>6.0299729268488297E-2</v>
      </c>
      <c r="E92">
        <v>7.5545660133577094E-2</v>
      </c>
      <c r="F92">
        <v>7.6030592684754303E-2</v>
      </c>
      <c r="G92">
        <v>2.8592752984361699E-2</v>
      </c>
      <c r="H92" t="b">
        <f>C92/(C92+D92+E92+F92+G92) &gt; 0.25</f>
        <v>0</v>
      </c>
      <c r="I92" t="b">
        <f>D92/(C92+D92+E92+F92+G92) &gt; 0.25</f>
        <v>0</v>
      </c>
      <c r="J92" t="b">
        <f>E92/(C92+D92+E92+F92+G92) &gt; 0.25</f>
        <v>1</v>
      </c>
      <c r="K92" t="b">
        <f>F92/(C92+D92+E92+F92+G92) &gt; 0.25</f>
        <v>1</v>
      </c>
      <c r="L92" t="b">
        <f>G92/(C92+D92+E92+F92+G92) &gt; 0.25</f>
        <v>0</v>
      </c>
      <c r="M92">
        <f>COUNTIF(H92:L92,TRUE)</f>
        <v>2</v>
      </c>
    </row>
    <row r="93" spans="1:14" x14ac:dyDescent="0.2">
      <c r="A93">
        <v>7195</v>
      </c>
      <c r="B93" t="s">
        <v>92</v>
      </c>
      <c r="C93">
        <v>4.57850007330994E-2</v>
      </c>
      <c r="D93">
        <v>5.6279747317255699E-2</v>
      </c>
      <c r="E93">
        <v>8.2413447418447805E-2</v>
      </c>
      <c r="F93">
        <v>8.7727606943947295E-2</v>
      </c>
      <c r="G93">
        <v>4.2889129476542602E-2</v>
      </c>
      <c r="H93" t="b">
        <f>C93/(C93+D93+E93+F93+G93) &gt; 0.25</f>
        <v>0</v>
      </c>
      <c r="I93" t="b">
        <f>D93/(C93+D93+E93+F93+G93) &gt; 0.25</f>
        <v>0</v>
      </c>
      <c r="J93" t="b">
        <f>E93/(C93+D93+E93+F93+G93) &gt; 0.25</f>
        <v>1</v>
      </c>
      <c r="K93" t="b">
        <f>F93/(C93+D93+E93+F93+G93) &gt; 0.25</f>
        <v>1</v>
      </c>
      <c r="L93" t="b">
        <f>G93/(C93+D93+E93+F93+G93) &gt; 0.25</f>
        <v>0</v>
      </c>
      <c r="M93">
        <f>COUNTIF(H93:L93,TRUE)</f>
        <v>2</v>
      </c>
    </row>
    <row r="94" spans="1:14" x14ac:dyDescent="0.2">
      <c r="A94">
        <v>6207</v>
      </c>
      <c r="B94" t="s">
        <v>78</v>
      </c>
      <c r="C94">
        <v>3.1697308199838001E-2</v>
      </c>
      <c r="D94">
        <v>9.2459584878348697E-2</v>
      </c>
      <c r="E94">
        <v>2.0603361854611899E-2</v>
      </c>
      <c r="F94">
        <v>8.2853851002616899E-2</v>
      </c>
      <c r="G94">
        <v>7.1481882460904395E-2</v>
      </c>
      <c r="H94" t="b">
        <f>C94/(C94+D94+E94+F94+G94) &gt; 0.25</f>
        <v>0</v>
      </c>
      <c r="I94" t="b">
        <f>D94/(C94+D94+E94+F94+G94) &gt; 0.25</f>
        <v>1</v>
      </c>
      <c r="J94" t="b">
        <f>E94/(C94+D94+E94+F94+G94) &gt; 0.25</f>
        <v>0</v>
      </c>
      <c r="K94" t="b">
        <f>F94/(C94+D94+E94+F94+G94) &gt; 0.25</f>
        <v>1</v>
      </c>
      <c r="L94" t="b">
        <f>G94/(C94+D94+E94+F94+G94) &gt; 0.25</f>
        <v>0</v>
      </c>
      <c r="M94">
        <f>COUNTIF(H94:L94,TRUE)</f>
        <v>2</v>
      </c>
    </row>
    <row r="95" spans="1:14" x14ac:dyDescent="0.2">
      <c r="A95">
        <v>7727</v>
      </c>
      <c r="B95" t="s">
        <v>99</v>
      </c>
      <c r="C95">
        <v>5.9872693266360799E-2</v>
      </c>
      <c r="D95">
        <v>3.6179837561092901E-2</v>
      </c>
      <c r="E95">
        <v>4.8074510994094502E-2</v>
      </c>
      <c r="F95">
        <v>6.4333578425561394E-2</v>
      </c>
      <c r="G95">
        <v>2.8592752984361699E-2</v>
      </c>
      <c r="H95" t="b">
        <f>C95/(C95+D95+E95+F95+G95) &gt; 0.25</f>
        <v>1</v>
      </c>
      <c r="I95" t="b">
        <f>D95/(C95+D95+E95+F95+G95) &gt; 0.25</f>
        <v>0</v>
      </c>
      <c r="J95" t="b">
        <f>E95/(C95+D95+E95+F95+G95) &gt; 0.25</f>
        <v>0</v>
      </c>
      <c r="K95" t="b">
        <f>F95/(C95+D95+E95+F95+G95) &gt; 0.25</f>
        <v>1</v>
      </c>
      <c r="L95" t="b">
        <f>G95/(C95+D95+E95+F95+G95) &gt; 0.25</f>
        <v>0</v>
      </c>
      <c r="M95">
        <f>COUNTIF(H95:L95,TRUE)</f>
        <v>2</v>
      </c>
    </row>
    <row r="96" spans="1:14" x14ac:dyDescent="0.2">
      <c r="A96">
        <v>1242</v>
      </c>
      <c r="B96" t="s">
        <v>16</v>
      </c>
      <c r="C96">
        <v>5.2828846999730103E-2</v>
      </c>
      <c r="D96">
        <v>3.2159855609860399E-2</v>
      </c>
      <c r="E96">
        <v>3.4338936424353199E-2</v>
      </c>
      <c r="F96">
        <v>7.7005343873020396E-2</v>
      </c>
      <c r="G96">
        <v>9.2926447199175796E-2</v>
      </c>
      <c r="H96" t="b">
        <f>C96/(C96+D96+E96+F96+G96) &gt; 0.25</f>
        <v>0</v>
      </c>
      <c r="I96" t="b">
        <f>D96/(C96+D96+E96+F96+G96) &gt; 0.25</f>
        <v>0</v>
      </c>
      <c r="J96" t="b">
        <f>E96/(C96+D96+E96+F96+G96) &gt; 0.25</f>
        <v>0</v>
      </c>
      <c r="K96" t="b">
        <f>F96/(C96+D96+E96+F96+G96) &gt; 0.25</f>
        <v>1</v>
      </c>
      <c r="L96" t="b">
        <f>G96/(C96+D96+E96+F96+G96) &gt; 0.25</f>
        <v>1</v>
      </c>
      <c r="M96">
        <f>COUNTIF(H96:L96,TRUE)</f>
        <v>2</v>
      </c>
    </row>
    <row r="97" spans="1:13" x14ac:dyDescent="0.2">
      <c r="A97">
        <v>1010</v>
      </c>
      <c r="B97" t="s">
        <v>12</v>
      </c>
      <c r="C97">
        <v>6.3394616399676099E-2</v>
      </c>
      <c r="D97">
        <v>7.6379657073418497E-2</v>
      </c>
      <c r="E97">
        <v>2.7471149139482599E-2</v>
      </c>
      <c r="F97">
        <v>7.5055841496488307E-2</v>
      </c>
      <c r="G97">
        <v>4.2889129476542602E-2</v>
      </c>
      <c r="H97" t="b">
        <f>C97/(C97+D97+E97+F97+G97) &gt; 0.25</f>
        <v>0</v>
      </c>
      <c r="I97" t="b">
        <f>D97/(C97+D97+E97+F97+G97) &gt; 0.25</f>
        <v>1</v>
      </c>
      <c r="J97" t="b">
        <f>E97/(C97+D97+E97+F97+G97) &gt; 0.25</f>
        <v>0</v>
      </c>
      <c r="K97" t="b">
        <f>F97/(C97+D97+E97+F97+G97) &gt; 0.25</f>
        <v>1</v>
      </c>
      <c r="L97" t="b">
        <f>G97/(C97+D97+E97+F97+G97) &gt; 0.25</f>
        <v>0</v>
      </c>
      <c r="M97">
        <f>COUNTIF(H97:L97,TRUE)</f>
        <v>2</v>
      </c>
    </row>
    <row r="98" spans="1:13" x14ac:dyDescent="0.2">
      <c r="A98">
        <v>8404</v>
      </c>
      <c r="B98" t="s">
        <v>111</v>
      </c>
      <c r="C98">
        <v>5.6350770133045402E-2</v>
      </c>
      <c r="D98">
        <v>2.0099909756162701E-2</v>
      </c>
      <c r="E98">
        <v>2.7471149139482599E-2</v>
      </c>
      <c r="F98">
        <v>4.8737559413304002E-2</v>
      </c>
      <c r="G98">
        <v>3.5740941230452197E-2</v>
      </c>
      <c r="H98" t="b">
        <f>C98/(C98+D98+E98+F98+G98) &gt; 0.25</f>
        <v>1</v>
      </c>
      <c r="I98" t="b">
        <f>D98/(C98+D98+E98+F98+G98) &gt; 0.25</f>
        <v>0</v>
      </c>
      <c r="J98" t="b">
        <f>E98/(C98+D98+E98+F98+G98) &gt; 0.25</f>
        <v>0</v>
      </c>
      <c r="K98" t="b">
        <f>F98/(C98+D98+E98+F98+G98) &gt; 0.25</f>
        <v>1</v>
      </c>
      <c r="L98" t="b">
        <f>G98/(C98+D98+E98+F98+G98) &gt; 0.25</f>
        <v>0</v>
      </c>
      <c r="M98">
        <f>COUNTIF(H98:L98,TRUE)</f>
        <v>2</v>
      </c>
    </row>
    <row r="99" spans="1:13" x14ac:dyDescent="0.2">
      <c r="A99">
        <v>5018</v>
      </c>
      <c r="B99" t="s">
        <v>68</v>
      </c>
      <c r="C99">
        <v>2.8175385066522701E-2</v>
      </c>
      <c r="D99">
        <v>6.0299729268488297E-2</v>
      </c>
      <c r="E99">
        <v>1.37355745697413E-2</v>
      </c>
      <c r="F99">
        <v>4.4838554660239699E-2</v>
      </c>
      <c r="G99">
        <v>5.0037317722633097E-2</v>
      </c>
      <c r="H99" t="b">
        <f>C99/(C99+D99+E99+F99+G99) &gt; 0.25</f>
        <v>0</v>
      </c>
      <c r="I99" t="b">
        <f>D99/(C99+D99+E99+F99+G99) &gt; 0.25</f>
        <v>1</v>
      </c>
      <c r="J99" t="b">
        <f>E99/(C99+D99+E99+F99+G99) &gt; 0.25</f>
        <v>0</v>
      </c>
      <c r="K99" t="b">
        <f>F99/(C99+D99+E99+F99+G99) &gt; 0.25</f>
        <v>0</v>
      </c>
      <c r="L99" t="b">
        <f>G99/(C99+D99+E99+F99+G99) &gt; 0.25</f>
        <v>1</v>
      </c>
      <c r="M99">
        <f>COUNTIF(H99:L99,TRUE)</f>
        <v>2</v>
      </c>
    </row>
    <row r="100" spans="1:13" x14ac:dyDescent="0.2">
      <c r="A100">
        <v>5478</v>
      </c>
      <c r="B100" t="s">
        <v>72</v>
      </c>
      <c r="C100">
        <v>2.4653461933207301E-2</v>
      </c>
      <c r="D100">
        <v>6.8339693170953397E-2</v>
      </c>
      <c r="E100">
        <v>6.8677872848706495E-2</v>
      </c>
      <c r="F100">
        <v>5.7510320107698798E-2</v>
      </c>
      <c r="G100">
        <v>5.0037317722633097E-2</v>
      </c>
      <c r="H100" t="b">
        <f>C100/(C100+D100+E100+F100+G100) &gt; 0.25</f>
        <v>0</v>
      </c>
      <c r="I100" t="b">
        <f>D100/(C100+D100+E100+F100+G100) &gt; 0.25</f>
        <v>1</v>
      </c>
      <c r="J100" t="b">
        <f>E100/(C100+D100+E100+F100+G100) &gt; 0.25</f>
        <v>1</v>
      </c>
      <c r="K100" t="b">
        <f>F100/(C100+D100+E100+F100+G100) &gt; 0.25</f>
        <v>0</v>
      </c>
      <c r="L100" t="b">
        <f>G100/(C100+D100+E100+F100+G100) &gt; 0.25</f>
        <v>0</v>
      </c>
      <c r="M100">
        <f>COUNTIF(H100:L100,TRUE)</f>
        <v>2</v>
      </c>
    </row>
    <row r="101" spans="1:13" x14ac:dyDescent="0.2">
      <c r="A101">
        <v>6289</v>
      </c>
      <c r="B101" t="s">
        <v>80</v>
      </c>
      <c r="C101">
        <v>2.4653461933207301E-2</v>
      </c>
      <c r="D101">
        <v>3.2159855609860399E-2</v>
      </c>
      <c r="E101">
        <v>6.8677872848706495E-2</v>
      </c>
      <c r="F101">
        <v>5.0687061789836202E-2</v>
      </c>
      <c r="G101">
        <v>7.1481882460904395E-2</v>
      </c>
      <c r="H101" t="b">
        <f>C101/(C101+D101+E101+F101+G101) &gt; 0.25</f>
        <v>0</v>
      </c>
      <c r="I101" t="b">
        <f>D101/(C101+D101+E101+F101+G101) &gt; 0.25</f>
        <v>0</v>
      </c>
      <c r="J101" t="b">
        <f>E101/(C101+D101+E101+F101+G101) &gt; 0.25</f>
        <v>1</v>
      </c>
      <c r="K101" t="b">
        <f>F101/(C101+D101+E101+F101+G101) &gt; 0.25</f>
        <v>0</v>
      </c>
      <c r="L101" t="b">
        <f>G101/(C101+D101+E101+F101+G101) &gt; 0.25</f>
        <v>1</v>
      </c>
      <c r="M101">
        <f>COUNTIF(H101:L101,TRUE)</f>
        <v>2</v>
      </c>
    </row>
    <row r="102" spans="1:13" x14ac:dyDescent="0.2">
      <c r="A102">
        <v>4349</v>
      </c>
      <c r="B102" t="s">
        <v>58</v>
      </c>
      <c r="C102">
        <v>5.9872693266360799E-2</v>
      </c>
      <c r="D102">
        <v>3.2159855609860399E-2</v>
      </c>
      <c r="E102">
        <v>6.1810085563835798E-2</v>
      </c>
      <c r="F102">
        <v>3.8990047530643203E-2</v>
      </c>
      <c r="G102">
        <v>4.2889129476542602E-2</v>
      </c>
      <c r="H102" t="b">
        <f>C102/(C102+D102+E102+F102+G102) &gt; 0.25</f>
        <v>1</v>
      </c>
      <c r="I102" t="b">
        <f>D102/(C102+D102+E102+F102+G102) &gt; 0.25</f>
        <v>0</v>
      </c>
      <c r="J102" t="b">
        <f>E102/(C102+D102+E102+F102+G102) &gt; 0.25</f>
        <v>1</v>
      </c>
      <c r="K102" t="b">
        <f>F102/(C102+D102+E102+F102+G102) &gt; 0.25</f>
        <v>0</v>
      </c>
      <c r="L102" t="b">
        <f>G102/(C102+D102+E102+F102+G102) &gt; 0.25</f>
        <v>0</v>
      </c>
      <c r="M102">
        <f>COUNTIF(H102:L102,TRUE)</f>
        <v>2</v>
      </c>
    </row>
    <row r="103" spans="1:13" x14ac:dyDescent="0.2">
      <c r="A103">
        <v>6726</v>
      </c>
      <c r="B103" t="s">
        <v>83</v>
      </c>
      <c r="C103">
        <v>4.5804502060790397E-2</v>
      </c>
      <c r="D103">
        <v>0</v>
      </c>
      <c r="E103">
        <v>8.1199329543779897E-3</v>
      </c>
      <c r="F103">
        <v>1.95919788207576E-2</v>
      </c>
      <c r="G103">
        <v>5.0708742332243401E-2</v>
      </c>
      <c r="H103" t="b">
        <f>C103/(C103+D103+E103+F103+G103) &gt; 0.25</f>
        <v>1</v>
      </c>
      <c r="I103" t="b">
        <f>D103/(C103+D103+E103+F103+G103) &gt; 0.25</f>
        <v>0</v>
      </c>
      <c r="J103" t="b">
        <f>E103/(C103+D103+E103+F103+G103) &gt; 0.25</f>
        <v>0</v>
      </c>
      <c r="K103" t="b">
        <f>F103/(C103+D103+E103+F103+G103) &gt; 0.25</f>
        <v>0</v>
      </c>
      <c r="L103" t="b">
        <f>G103/(C103+D103+E103+F103+G103) &gt; 0.25</f>
        <v>1</v>
      </c>
      <c r="M103">
        <f>COUNTIF(H103:L103,TRUE)</f>
        <v>2</v>
      </c>
    </row>
    <row r="104" spans="1:13" x14ac:dyDescent="0.2">
      <c r="A104">
        <v>7659</v>
      </c>
      <c r="B104" t="s">
        <v>97</v>
      </c>
      <c r="C104">
        <v>3.1697308199838001E-2</v>
      </c>
      <c r="D104">
        <v>4.8239783414790599E-2</v>
      </c>
      <c r="E104">
        <v>2.0603361854611899E-2</v>
      </c>
      <c r="F104">
        <v>2.5343530894918101E-2</v>
      </c>
      <c r="G104">
        <v>5.7185505968723502E-2</v>
      </c>
      <c r="H104" t="b">
        <f>C104/(C104+D104+E104+F104+G104) &gt; 0.25</f>
        <v>0</v>
      </c>
      <c r="I104" t="b">
        <f>D104/(C104+D104+E104+F104+G104) &gt; 0.25</f>
        <v>1</v>
      </c>
      <c r="J104" t="b">
        <f>E104/(C104+D104+E104+F104+G104) &gt; 0.25</f>
        <v>0</v>
      </c>
      <c r="K104" t="b">
        <f>F104/(C104+D104+E104+F104+G104) &gt; 0.25</f>
        <v>0</v>
      </c>
      <c r="L104" t="b">
        <f>G104/(C104+D104+E104+F104+G104) &gt; 0.25</f>
        <v>1</v>
      </c>
      <c r="M104">
        <f>COUNTIF(H104:L104,TRUE)</f>
        <v>2</v>
      </c>
    </row>
    <row r="105" spans="1:13" x14ac:dyDescent="0.2">
      <c r="A105">
        <v>5137</v>
      </c>
      <c r="B105" t="s">
        <v>69</v>
      </c>
      <c r="C105">
        <v>1.7609615666576699E-2</v>
      </c>
      <c r="D105">
        <v>3.6179837561092901E-2</v>
      </c>
      <c r="E105">
        <v>6.8677872848706495E-2</v>
      </c>
      <c r="F105">
        <v>2.72930332714502E-2</v>
      </c>
      <c r="G105">
        <v>5.0037317722633097E-2</v>
      </c>
      <c r="H105" t="b">
        <f>C105/(C105+D105+E105+F105+G105) &gt; 0.25</f>
        <v>0</v>
      </c>
      <c r="I105" t="b">
        <f>D105/(C105+D105+E105+F105+G105) &gt; 0.25</f>
        <v>0</v>
      </c>
      <c r="J105" t="b">
        <f>E105/(C105+D105+E105+F105+G105) &gt; 0.25</f>
        <v>1</v>
      </c>
      <c r="K105" t="b">
        <f>F105/(C105+D105+E105+F105+G105) &gt; 0.25</f>
        <v>0</v>
      </c>
      <c r="L105" t="b">
        <f>G105/(C105+D105+E105+F105+G105) &gt; 0.25</f>
        <v>1</v>
      </c>
      <c r="M105">
        <f>COUNTIF(H105:L105,TRUE)</f>
        <v>2</v>
      </c>
    </row>
    <row r="106" spans="1:13" x14ac:dyDescent="0.2">
      <c r="A106">
        <v>3386</v>
      </c>
      <c r="B106" t="s">
        <v>45</v>
      </c>
      <c r="C106">
        <v>8.80480783328835E-2</v>
      </c>
      <c r="D106">
        <v>6.8339693170953397E-2</v>
      </c>
      <c r="E106">
        <v>4.8074510994094502E-2</v>
      </c>
      <c r="F106">
        <v>4.1914301095441503E-2</v>
      </c>
      <c r="G106">
        <v>8.5778258953085301E-2</v>
      </c>
      <c r="H106" t="b">
        <f>C106/(C106+D106+E106+F106+G106) &gt; 0.25</f>
        <v>1</v>
      </c>
      <c r="I106" t="b">
        <f>D106/(C106+D106+E106+F106+G106) &gt; 0.25</f>
        <v>0</v>
      </c>
      <c r="J106" t="b">
        <f>E106/(C106+D106+E106+F106+G106) &gt; 0.25</f>
        <v>0</v>
      </c>
      <c r="K106" t="b">
        <f>F106/(C106+D106+E106+F106+G106) &gt; 0.25</f>
        <v>0</v>
      </c>
      <c r="L106" t="b">
        <f>G106/(C106+D106+E106+F106+G106) &gt; 0.25</f>
        <v>1</v>
      </c>
      <c r="M106">
        <f>COUNTIF(H106:L106,TRUE)</f>
        <v>2</v>
      </c>
    </row>
    <row r="107" spans="1:13" x14ac:dyDescent="0.2">
      <c r="A107">
        <v>3498</v>
      </c>
      <c r="B107" t="s">
        <v>48</v>
      </c>
      <c r="C107">
        <v>4.1640456418900297E-3</v>
      </c>
      <c r="D107">
        <v>0</v>
      </c>
      <c r="E107">
        <v>6.4959463635023904E-2</v>
      </c>
      <c r="F107">
        <v>1.26771627663726E-2</v>
      </c>
      <c r="G107">
        <v>5.0708742332243401E-2</v>
      </c>
      <c r="H107" t="b">
        <f>C107/(C107+D107+E107+F107+G107) &gt; 0.25</f>
        <v>0</v>
      </c>
      <c r="I107" t="b">
        <f>D107/(C107+D107+E107+F107+G107) &gt; 0.25</f>
        <v>0</v>
      </c>
      <c r="J107" t="b">
        <f>E107/(C107+D107+E107+F107+G107) &gt; 0.25</f>
        <v>1</v>
      </c>
      <c r="K107" t="b">
        <f>F107/(C107+D107+E107+F107+G107) &gt; 0.25</f>
        <v>0</v>
      </c>
      <c r="L107" t="b">
        <f>G107/(C107+D107+E107+F107+G107) &gt; 0.25</f>
        <v>1</v>
      </c>
      <c r="M107">
        <f>COUNTIF(H107:L107,TRUE)</f>
        <v>2</v>
      </c>
    </row>
    <row r="108" spans="1:13" x14ac:dyDescent="0.2">
      <c r="A108">
        <v>6413</v>
      </c>
      <c r="B108" t="s">
        <v>81</v>
      </c>
      <c r="C108">
        <v>4.4549460695823197E-2</v>
      </c>
      <c r="D108">
        <v>0</v>
      </c>
      <c r="E108">
        <v>0</v>
      </c>
      <c r="F108">
        <v>5.4799151367798003E-3</v>
      </c>
      <c r="G108">
        <v>6.0279174996414102E-2</v>
      </c>
      <c r="H108" t="b">
        <f>C108/(C108+D108+E108+F108+G108) &gt; 0.25</f>
        <v>1</v>
      </c>
      <c r="I108" t="b">
        <f>D108/(C108+D108+E108+F108+G108) &gt; 0.25</f>
        <v>0</v>
      </c>
      <c r="J108" t="b">
        <f>E108/(C108+D108+E108+F108+G108) &gt; 0.25</f>
        <v>0</v>
      </c>
      <c r="K108" t="b">
        <f>F108/(C108+D108+E108+F108+G108) &gt; 0.25</f>
        <v>0</v>
      </c>
      <c r="L108" t="b">
        <f>G108/(C108+D108+E108+F108+G108) &gt; 0.25</f>
        <v>1</v>
      </c>
      <c r="M108">
        <f>COUNTIF(H108:L108,TRUE)</f>
        <v>2</v>
      </c>
    </row>
  </sheetData>
  <sortState xmlns:xlrd2="http://schemas.microsoft.com/office/spreadsheetml/2017/richdata2" ref="A2:N108">
    <sortCondition descending="1" ref="N1:N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raw_cluster_words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Hamzei</dc:creator>
  <cp:lastModifiedBy>Ehsan Hamzei</cp:lastModifiedBy>
  <dcterms:created xsi:type="dcterms:W3CDTF">2024-03-03T02:06:02Z</dcterms:created>
  <dcterms:modified xsi:type="dcterms:W3CDTF">2024-03-03T02:26:38Z</dcterms:modified>
</cp:coreProperties>
</file>