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Escritorio\Complejidad computacional\"/>
    </mc:Choice>
  </mc:AlternateContent>
  <bookViews>
    <workbookView xWindow="0" yWindow="0" windowWidth="20490" windowHeight="7680" activeTab="1"/>
  </bookViews>
  <sheets>
    <sheet name="Java" sheetId="2" r:id="rId1"/>
    <sheet name="Alg C++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M52" i="3" l="1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5" i="3"/>
  <c r="K4" i="3"/>
  <c r="K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E7" i="3"/>
  <c r="E6" i="3"/>
  <c r="E5" i="3"/>
  <c r="E4" i="3"/>
  <c r="E3" i="3"/>
  <c r="C4" i="3"/>
  <c r="C5" i="3"/>
  <c r="C6" i="3"/>
  <c r="C7" i="3"/>
  <c r="C3" i="3"/>
  <c r="F52" i="2" l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52" i="2" l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<sst xmlns="http://schemas.openxmlformats.org/spreadsheetml/2006/main" count="29" uniqueCount="14">
  <si>
    <t>Cantidad datos</t>
  </si>
  <si>
    <t>Tiempo</t>
  </si>
  <si>
    <t>Inicial</t>
  </si>
  <si>
    <t>Final</t>
  </si>
  <si>
    <t>SELECCIÓN</t>
  </si>
  <si>
    <t>INSERCION</t>
  </si>
  <si>
    <t>HEAPSORT</t>
  </si>
  <si>
    <t>MEZCLA</t>
  </si>
  <si>
    <t>QUICKSORT</t>
  </si>
  <si>
    <t>COUNTING</t>
  </si>
  <si>
    <t>Milisegundos</t>
  </si>
  <si>
    <t>DATOS (millones)</t>
  </si>
  <si>
    <t>Minutos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</si>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</sst>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SELECCION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Java!$A$3:$A$52</c:f>
              <c:numCache>
                <c:formatCode>#,##0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xVal>
          <c:yVal>
            <c:numRef>
              <c:f>Java!$B$3:$B$52</c:f>
              <c:numCache>
                <c:formatCode>h:mm:ss</c:formatCode>
                <c:ptCount val="50"/>
                <c:pt idx="0">
                  <c:v>6.9328703703703809E-3</c:v>
                </c:pt>
                <c:pt idx="1">
                  <c:v>2.4571759259259252E-2</c:v>
                </c:pt>
                <c:pt idx="2">
                  <c:v>6.9363425925925926E-2</c:v>
                </c:pt>
                <c:pt idx="3">
                  <c:v>0.10038194444444448</c:v>
                </c:pt>
                <c:pt idx="4">
                  <c:v>0.15814814814814815</c:v>
                </c:pt>
                <c:pt idx="5">
                  <c:v>0.2300462962962963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E-4DFC-8C07-D0DA955A78F9}"/>
            </c:ext>
          </c:extLst>
        </c:ser>
        <c:ser>
          <c:idx val="1"/>
          <c:order val="1"/>
          <c:tx>
            <c:v>INSERCION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Java!$E$3:$E$52</c:f>
              <c:numCache>
                <c:formatCode>#,##0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xVal>
          <c:yVal>
            <c:numRef>
              <c:f>Java!$F$3:$F$52</c:f>
              <c:numCache>
                <c:formatCode>h:mm:ss</c:formatCode>
                <c:ptCount val="50"/>
                <c:pt idx="0">
                  <c:v>1.7245370370370661E-3</c:v>
                </c:pt>
                <c:pt idx="1">
                  <c:v>8.402777777777759E-3</c:v>
                </c:pt>
                <c:pt idx="2">
                  <c:v>2.293981481481483E-2</c:v>
                </c:pt>
                <c:pt idx="3">
                  <c:v>4.238425925925926E-2</c:v>
                </c:pt>
                <c:pt idx="4">
                  <c:v>6.1064814814814794E-2</c:v>
                </c:pt>
                <c:pt idx="5">
                  <c:v>8.1249999999999989E-2</c:v>
                </c:pt>
                <c:pt idx="6">
                  <c:v>0.11085648148148142</c:v>
                </c:pt>
                <c:pt idx="7">
                  <c:v>0.1427546296296297</c:v>
                </c:pt>
                <c:pt idx="8">
                  <c:v>0.19219907407407416</c:v>
                </c:pt>
                <c:pt idx="9">
                  <c:v>0.25407407407407417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8-40D4-93F9-5EBFE9BC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06344"/>
        <c:axId val="368007656"/>
      </c:scatterChart>
      <c:valAx>
        <c:axId val="368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007656"/>
        <c:crosses val="autoZero"/>
        <c:crossBetween val="midCat"/>
      </c:valAx>
      <c:valAx>
        <c:axId val="3680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'Alg C++'!$F$1:$G$1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'Alg C++'!$G$3:$G$52</c:f>
              <c:numCache>
                <c:formatCode>#,##0.000000</c:formatCode>
                <c:ptCount val="50"/>
                <c:pt idx="0">
                  <c:v>6.6657333333333332E-3</c:v>
                </c:pt>
                <c:pt idx="1">
                  <c:v>1.0828549999999999E-2</c:v>
                </c:pt>
                <c:pt idx="2">
                  <c:v>1.7666833333333333E-2</c:v>
                </c:pt>
                <c:pt idx="3">
                  <c:v>2.4368333333333332E-2</c:v>
                </c:pt>
                <c:pt idx="4">
                  <c:v>3.2080499999999998E-2</c:v>
                </c:pt>
                <c:pt idx="5">
                  <c:v>4.0628499999999998E-2</c:v>
                </c:pt>
                <c:pt idx="6">
                  <c:v>5.0450833333333334E-2</c:v>
                </c:pt>
                <c:pt idx="7">
                  <c:v>5.8563833333333329E-2</c:v>
                </c:pt>
                <c:pt idx="8">
                  <c:v>6.5514000000000003E-2</c:v>
                </c:pt>
                <c:pt idx="9">
                  <c:v>7.3780166666666674E-2</c:v>
                </c:pt>
                <c:pt idx="10">
                  <c:v>8.1908500000000009E-2</c:v>
                </c:pt>
                <c:pt idx="11">
                  <c:v>9.2078166666666655E-2</c:v>
                </c:pt>
                <c:pt idx="12">
                  <c:v>9.8256833333333335E-2</c:v>
                </c:pt>
                <c:pt idx="13">
                  <c:v>0.10701716666666666</c:v>
                </c:pt>
                <c:pt idx="14">
                  <c:v>0.11756499999999999</c:v>
                </c:pt>
                <c:pt idx="15">
                  <c:v>0.1258775</c:v>
                </c:pt>
                <c:pt idx="16">
                  <c:v>0.13447033333333333</c:v>
                </c:pt>
                <c:pt idx="17">
                  <c:v>0.14238299999999998</c:v>
                </c:pt>
                <c:pt idx="18">
                  <c:v>0.14977366666666667</c:v>
                </c:pt>
                <c:pt idx="19">
                  <c:v>0.16203683333333332</c:v>
                </c:pt>
                <c:pt idx="20">
                  <c:v>0.16697333333333333</c:v>
                </c:pt>
                <c:pt idx="21">
                  <c:v>0.17760833333333334</c:v>
                </c:pt>
                <c:pt idx="22">
                  <c:v>0.186275</c:v>
                </c:pt>
                <c:pt idx="23">
                  <c:v>0.19731000000000001</c:v>
                </c:pt>
                <c:pt idx="24">
                  <c:v>0.20398166666666667</c:v>
                </c:pt>
                <c:pt idx="25">
                  <c:v>0.20860000000000001</c:v>
                </c:pt>
                <c:pt idx="26">
                  <c:v>0.21634666666666666</c:v>
                </c:pt>
                <c:pt idx="27">
                  <c:v>0.22467666666666666</c:v>
                </c:pt>
                <c:pt idx="28">
                  <c:v>0.233155</c:v>
                </c:pt>
                <c:pt idx="29">
                  <c:v>0.24668166666666666</c:v>
                </c:pt>
                <c:pt idx="30">
                  <c:v>0.25538833333333333</c:v>
                </c:pt>
                <c:pt idx="31">
                  <c:v>0.26476666666666665</c:v>
                </c:pt>
                <c:pt idx="32">
                  <c:v>0.27076</c:v>
                </c:pt>
                <c:pt idx="33">
                  <c:v>0.28498166666666669</c:v>
                </c:pt>
                <c:pt idx="34">
                  <c:v>0.29002</c:v>
                </c:pt>
                <c:pt idx="35">
                  <c:v>0.29490499999999997</c:v>
                </c:pt>
                <c:pt idx="36">
                  <c:v>0.30191833333333329</c:v>
                </c:pt>
                <c:pt idx="37">
                  <c:v>0.30947666666666662</c:v>
                </c:pt>
                <c:pt idx="38">
                  <c:v>0.31877166666666668</c:v>
                </c:pt>
                <c:pt idx="39">
                  <c:v>0.32763666666666669</c:v>
                </c:pt>
                <c:pt idx="40">
                  <c:v>0.33481500000000003</c:v>
                </c:pt>
                <c:pt idx="41">
                  <c:v>0.34467999999999999</c:v>
                </c:pt>
                <c:pt idx="42">
                  <c:v>0.35328499999999996</c:v>
                </c:pt>
                <c:pt idx="43">
                  <c:v>0.36398333333333333</c:v>
                </c:pt>
                <c:pt idx="44">
                  <c:v>0.37540000000000001</c:v>
                </c:pt>
                <c:pt idx="45">
                  <c:v>0.39811333333333332</c:v>
                </c:pt>
                <c:pt idx="46">
                  <c:v>0.40182000000000001</c:v>
                </c:pt>
                <c:pt idx="47">
                  <c:v>0.41249833333333336</c:v>
                </c:pt>
                <c:pt idx="48">
                  <c:v>0.43616666666666665</c:v>
                </c:pt>
                <c:pt idx="49">
                  <c:v>0.44747500000000001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B-4D07-9258-68BA04366367}"/>
            </c:ext>
          </c:extLst>
        </c:ser>
        <c:ser>
          <c:idx val="3"/>
          <c:order val="1"/>
          <c:tx>
            <c:strRef>
              <c:f>'Alg C++'!$H$1:$I$1</c:f>
              <c:strCache>
                <c:ptCount val="1"/>
                <c:pt idx="0">
                  <c:v>MEZCLA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'Alg C++'!$I$3:$I$52</c:f>
              <c:numCache>
                <c:formatCode>#,##0.000000</c:formatCode>
                <c:ptCount val="50"/>
                <c:pt idx="0">
                  <c:v>5.68265E-3</c:v>
                </c:pt>
                <c:pt idx="1">
                  <c:v>1.169035E-2</c:v>
                </c:pt>
                <c:pt idx="2">
                  <c:v>1.8009833333333333E-2</c:v>
                </c:pt>
                <c:pt idx="3">
                  <c:v>2.4775166666666668E-2</c:v>
                </c:pt>
                <c:pt idx="4">
                  <c:v>3.1462499999999997E-2</c:v>
                </c:pt>
                <c:pt idx="5">
                  <c:v>3.9300666666666664E-2</c:v>
                </c:pt>
                <c:pt idx="6">
                  <c:v>4.5544333333333333E-2</c:v>
                </c:pt>
                <c:pt idx="7">
                  <c:v>5.3214499999999998E-2</c:v>
                </c:pt>
                <c:pt idx="8">
                  <c:v>6.0186500000000004E-2</c:v>
                </c:pt>
                <c:pt idx="9">
                  <c:v>6.7736500000000005E-2</c:v>
                </c:pt>
                <c:pt idx="10">
                  <c:v>7.7331833333333336E-2</c:v>
                </c:pt>
                <c:pt idx="11">
                  <c:v>8.1718499999999999E-2</c:v>
                </c:pt>
                <c:pt idx="12">
                  <c:v>9.2023833333333332E-2</c:v>
                </c:pt>
                <c:pt idx="13">
                  <c:v>9.6000000000000002E-2</c:v>
                </c:pt>
                <c:pt idx="14">
                  <c:v>0.10385100000000001</c:v>
                </c:pt>
                <c:pt idx="15">
                  <c:v>0.11050749999999999</c:v>
                </c:pt>
                <c:pt idx="16">
                  <c:v>0.112348</c:v>
                </c:pt>
                <c:pt idx="17">
                  <c:v>0.11942766666666667</c:v>
                </c:pt>
                <c:pt idx="18">
                  <c:v>0.12519116666666666</c:v>
                </c:pt>
                <c:pt idx="19">
                  <c:v>0.13756850000000001</c:v>
                </c:pt>
                <c:pt idx="20">
                  <c:v>0.14442733333333332</c:v>
                </c:pt>
                <c:pt idx="21">
                  <c:v>0.14719216666666668</c:v>
                </c:pt>
                <c:pt idx="22">
                  <c:v>0.15073133333333333</c:v>
                </c:pt>
                <c:pt idx="23">
                  <c:v>0.16922999999999999</c:v>
                </c:pt>
                <c:pt idx="24">
                  <c:v>0.19164999999999999</c:v>
                </c:pt>
                <c:pt idx="25">
                  <c:v>0.246665</c:v>
                </c:pt>
                <c:pt idx="26">
                  <c:v>0.27765833333333334</c:v>
                </c:pt>
                <c:pt idx="27">
                  <c:v>0.33014166666666667</c:v>
                </c:pt>
                <c:pt idx="28">
                  <c:v>0.28315999999999997</c:v>
                </c:pt>
                <c:pt idx="29">
                  <c:v>0.34286166666666668</c:v>
                </c:pt>
                <c:pt idx="30">
                  <c:v>0.37987500000000002</c:v>
                </c:pt>
                <c:pt idx="31">
                  <c:v>0.35605166666666666</c:v>
                </c:pt>
                <c:pt idx="32">
                  <c:v>0.4864</c:v>
                </c:pt>
                <c:pt idx="33">
                  <c:v>0.47075166666666662</c:v>
                </c:pt>
                <c:pt idx="34">
                  <c:v>0.73545000000000005</c:v>
                </c:pt>
                <c:pt idx="35">
                  <c:v>1.48733</c:v>
                </c:pt>
                <c:pt idx="36">
                  <c:v>1.012815</c:v>
                </c:pt>
                <c:pt idx="37">
                  <c:v>0.6977633333333334</c:v>
                </c:pt>
                <c:pt idx="38">
                  <c:v>1.2839983333333331</c:v>
                </c:pt>
                <c:pt idx="39">
                  <c:v>1.44407</c:v>
                </c:pt>
                <c:pt idx="40">
                  <c:v>1.357245</c:v>
                </c:pt>
                <c:pt idx="41">
                  <c:v>1.2324183333333334</c:v>
                </c:pt>
                <c:pt idx="42">
                  <c:v>1.2756733333333332</c:v>
                </c:pt>
                <c:pt idx="43">
                  <c:v>1.3456866666666667</c:v>
                </c:pt>
                <c:pt idx="44">
                  <c:v>1.6029616666666666</c:v>
                </c:pt>
                <c:pt idx="45">
                  <c:v>2.6866666666666665</c:v>
                </c:pt>
                <c:pt idx="46">
                  <c:v>2.27095</c:v>
                </c:pt>
                <c:pt idx="47">
                  <c:v>5.4290333333333329</c:v>
                </c:pt>
                <c:pt idx="48">
                  <c:v>3.5447500000000001</c:v>
                </c:pt>
                <c:pt idx="49">
                  <c:v>6.7285500000000003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B-4D07-9258-68BA04366367}"/>
            </c:ext>
          </c:extLst>
        </c:ser>
        <c:ser>
          <c:idx val="4"/>
          <c:order val="2"/>
          <c:tx>
            <c:strRef>
              <c:f>'Alg C++'!$J$1:$K$1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'Alg C++'!$K$3:$K$52</c:f>
              <c:numCache>
                <c:formatCode>#,##0.000000</c:formatCode>
                <c:ptCount val="50"/>
                <c:pt idx="0">
                  <c:v>3.0463500000000002E-3</c:v>
                </c:pt>
                <c:pt idx="1">
                  <c:v>6.7672166666666667E-3</c:v>
                </c:pt>
                <c:pt idx="2">
                  <c:v>1.0569749999999999E-2</c:v>
                </c:pt>
                <c:pt idx="3">
                  <c:v>1.48962E-2</c:v>
                </c:pt>
                <c:pt idx="4">
                  <c:v>2.0096333333333334E-2</c:v>
                </c:pt>
                <c:pt idx="5">
                  <c:v>2.6896333333333335E-2</c:v>
                </c:pt>
                <c:pt idx="6">
                  <c:v>3.3596000000000001E-2</c:v>
                </c:pt>
                <c:pt idx="7">
                  <c:v>3.9562833333333332E-2</c:v>
                </c:pt>
                <c:pt idx="8">
                  <c:v>4.6732166666666665E-2</c:v>
                </c:pt>
                <c:pt idx="9">
                  <c:v>5.4786333333333333E-2</c:v>
                </c:pt>
                <c:pt idx="10">
                  <c:v>6.2989333333333342E-2</c:v>
                </c:pt>
                <c:pt idx="11">
                  <c:v>7.2385999999999992E-2</c:v>
                </c:pt>
                <c:pt idx="12">
                  <c:v>8.1380833333333333E-2</c:v>
                </c:pt>
                <c:pt idx="13">
                  <c:v>9.1771500000000006E-2</c:v>
                </c:pt>
                <c:pt idx="14">
                  <c:v>0.10051266666666667</c:v>
                </c:pt>
                <c:pt idx="15">
                  <c:v>0.11029316666666666</c:v>
                </c:pt>
                <c:pt idx="16">
                  <c:v>0.12421616666666667</c:v>
                </c:pt>
                <c:pt idx="17">
                  <c:v>0.13480349999999999</c:v>
                </c:pt>
                <c:pt idx="18">
                  <c:v>0.15141749999999998</c:v>
                </c:pt>
                <c:pt idx="19">
                  <c:v>0.16281666666666667</c:v>
                </c:pt>
                <c:pt idx="20">
                  <c:v>0.17549666666666666</c:v>
                </c:pt>
                <c:pt idx="21">
                  <c:v>0.18989166666666665</c:v>
                </c:pt>
                <c:pt idx="22">
                  <c:v>0.20195166666666667</c:v>
                </c:pt>
                <c:pt idx="23">
                  <c:v>0.21304166666666666</c:v>
                </c:pt>
                <c:pt idx="24">
                  <c:v>0.23579333333333333</c:v>
                </c:pt>
                <c:pt idx="25">
                  <c:v>0.25130666666666668</c:v>
                </c:pt>
                <c:pt idx="26">
                  <c:v>0.26252666666666669</c:v>
                </c:pt>
                <c:pt idx="27">
                  <c:v>0.2811683333333333</c:v>
                </c:pt>
                <c:pt idx="28">
                  <c:v>0.30162833333333333</c:v>
                </c:pt>
                <c:pt idx="29">
                  <c:v>0.314135</c:v>
                </c:pt>
                <c:pt idx="30">
                  <c:v>0.33455499999999999</c:v>
                </c:pt>
                <c:pt idx="31">
                  <c:v>0.35827500000000001</c:v>
                </c:pt>
                <c:pt idx="32">
                  <c:v>0.37034166666666668</c:v>
                </c:pt>
                <c:pt idx="33">
                  <c:v>0.39579500000000001</c:v>
                </c:pt>
                <c:pt idx="34">
                  <c:v>0.41690333333333335</c:v>
                </c:pt>
                <c:pt idx="35">
                  <c:v>0.44434333333333331</c:v>
                </c:pt>
                <c:pt idx="36">
                  <c:v>0.45317333333333337</c:v>
                </c:pt>
                <c:pt idx="37">
                  <c:v>0.48165999999999998</c:v>
                </c:pt>
                <c:pt idx="38">
                  <c:v>0.51123666666666667</c:v>
                </c:pt>
                <c:pt idx="39">
                  <c:v>0.51868666666666663</c:v>
                </c:pt>
                <c:pt idx="40">
                  <c:v>0.54701999999999995</c:v>
                </c:pt>
                <c:pt idx="41">
                  <c:v>0.57250000000000001</c:v>
                </c:pt>
                <c:pt idx="42">
                  <c:v>0.59215833333333334</c:v>
                </c:pt>
                <c:pt idx="43">
                  <c:v>0.62656166666666657</c:v>
                </c:pt>
                <c:pt idx="44">
                  <c:v>0.64698833333333339</c:v>
                </c:pt>
                <c:pt idx="45">
                  <c:v>0.67305833333333331</c:v>
                </c:pt>
                <c:pt idx="46">
                  <c:v>0.69130166666666659</c:v>
                </c:pt>
                <c:pt idx="47">
                  <c:v>0.7235166666666667</c:v>
                </c:pt>
                <c:pt idx="48">
                  <c:v>0.75711666666666666</c:v>
                </c:pt>
                <c:pt idx="49">
                  <c:v>0.78481833333333328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B-4D07-9258-68BA04366367}"/>
            </c:ext>
          </c:extLst>
        </c:ser>
        <c:ser>
          <c:idx val="5"/>
          <c:order val="3"/>
          <c:tx>
            <c:strRef>
              <c:f>'Alg C++'!$L$1:$M$1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'Alg C++'!$M$3:$M$52</c:f>
              <c:numCache>
                <c:formatCode>#,##0.000000</c:formatCode>
                <c:ptCount val="50"/>
                <c:pt idx="0">
                  <c:v>2.5098666666666667E-4</c:v>
                </c:pt>
                <c:pt idx="1">
                  <c:v>5.6723166666666671E-4</c:v>
                </c:pt>
                <c:pt idx="2">
                  <c:v>9.5972166666666672E-4</c:v>
                </c:pt>
                <c:pt idx="3">
                  <c:v>1.1755016666666668E-3</c:v>
                </c:pt>
                <c:pt idx="4">
                  <c:v>1.8371500000000001E-3</c:v>
                </c:pt>
                <c:pt idx="5">
                  <c:v>2.0317333333333331E-3</c:v>
                </c:pt>
                <c:pt idx="6">
                  <c:v>2.4224833333333332E-3</c:v>
                </c:pt>
                <c:pt idx="7">
                  <c:v>2.7622833333333331E-3</c:v>
                </c:pt>
                <c:pt idx="8">
                  <c:v>3.1145666666666668E-3</c:v>
                </c:pt>
                <c:pt idx="9">
                  <c:v>3.3233166666666665E-3</c:v>
                </c:pt>
                <c:pt idx="10">
                  <c:v>3.7322666666666669E-3</c:v>
                </c:pt>
                <c:pt idx="11">
                  <c:v>3.9910833333333335E-3</c:v>
                </c:pt>
                <c:pt idx="12">
                  <c:v>4.4152166666666668E-3</c:v>
                </c:pt>
                <c:pt idx="13">
                  <c:v>4.5888666666666668E-3</c:v>
                </c:pt>
                <c:pt idx="14">
                  <c:v>5.3316500000000003E-3</c:v>
                </c:pt>
                <c:pt idx="15">
                  <c:v>5.5965833333333336E-3</c:v>
                </c:pt>
                <c:pt idx="16">
                  <c:v>5.659816666666667E-3</c:v>
                </c:pt>
                <c:pt idx="17">
                  <c:v>6.2812500000000004E-3</c:v>
                </c:pt>
                <c:pt idx="18">
                  <c:v>6.8387833333333333E-3</c:v>
                </c:pt>
                <c:pt idx="19">
                  <c:v>6.9308E-3</c:v>
                </c:pt>
                <c:pt idx="20">
                  <c:v>7.54465E-3</c:v>
                </c:pt>
                <c:pt idx="21">
                  <c:v>7.5546499999999996E-3</c:v>
                </c:pt>
                <c:pt idx="22">
                  <c:v>8.4088500000000007E-3</c:v>
                </c:pt>
                <c:pt idx="23">
                  <c:v>8.3800000000000003E-3</c:v>
                </c:pt>
                <c:pt idx="24">
                  <c:v>8.9539333333333339E-3</c:v>
                </c:pt>
                <c:pt idx="25">
                  <c:v>8.9676000000000009E-3</c:v>
                </c:pt>
                <c:pt idx="26">
                  <c:v>9.2967333333333329E-3</c:v>
                </c:pt>
                <c:pt idx="27">
                  <c:v>9.6919999999999992E-3</c:v>
                </c:pt>
                <c:pt idx="28">
                  <c:v>1.0361533333333334E-2</c:v>
                </c:pt>
                <c:pt idx="29">
                  <c:v>1.0598433333333332E-2</c:v>
                </c:pt>
                <c:pt idx="30">
                  <c:v>1.1215966666666665E-2</c:v>
                </c:pt>
                <c:pt idx="31">
                  <c:v>1.1445E-2</c:v>
                </c:pt>
                <c:pt idx="32">
                  <c:v>1.1987100000000001E-2</c:v>
                </c:pt>
                <c:pt idx="33">
                  <c:v>1.24087E-2</c:v>
                </c:pt>
                <c:pt idx="34">
                  <c:v>1.2512633333333334E-2</c:v>
                </c:pt>
                <c:pt idx="35">
                  <c:v>1.2604116666666667E-2</c:v>
                </c:pt>
                <c:pt idx="36">
                  <c:v>1.322015E-2</c:v>
                </c:pt>
                <c:pt idx="37">
                  <c:v>1.356105E-2</c:v>
                </c:pt>
                <c:pt idx="38">
                  <c:v>1.3896733333333333E-2</c:v>
                </c:pt>
                <c:pt idx="39">
                  <c:v>1.4412483333333333E-2</c:v>
                </c:pt>
                <c:pt idx="40">
                  <c:v>1.4915783333333333E-2</c:v>
                </c:pt>
                <c:pt idx="41">
                  <c:v>1.5412816666666667E-2</c:v>
                </c:pt>
                <c:pt idx="42">
                  <c:v>1.59843E-2</c:v>
                </c:pt>
                <c:pt idx="43">
                  <c:v>1.6078166666666668E-2</c:v>
                </c:pt>
                <c:pt idx="44">
                  <c:v>1.6102633333333335E-2</c:v>
                </c:pt>
                <c:pt idx="45">
                  <c:v>1.6654749999999999E-2</c:v>
                </c:pt>
                <c:pt idx="46">
                  <c:v>1.6848666666666665E-2</c:v>
                </c:pt>
                <c:pt idx="47">
                  <c:v>1.7478666666666667E-2</c:v>
                </c:pt>
                <c:pt idx="48">
                  <c:v>1.7668499999999997E-2</c:v>
                </c:pt>
                <c:pt idx="49">
                  <c:v>1.8595833333333332E-2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AB-4D07-9258-68BA0436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70184"/>
        <c:axId val="450172480"/>
      </c:scatterChart>
      <c:valAx>
        <c:axId val="4501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172480"/>
        <c:crosses val="autoZero"/>
        <c:crossBetween val="midCat"/>
      </c:valAx>
      <c:valAx>
        <c:axId val="450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1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 C++'!$A$1:$C$1</c:f>
              <c:strCache>
                <c:ptCount val="1"/>
                <c:pt idx="0">
                  <c:v>SELECCIÓN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'Alg C++'!$C$3:$C$52</c:f>
              <c:numCache>
                <c:formatCode>#,##0.000000</c:formatCode>
                <c:ptCount val="50"/>
                <c:pt idx="0">
                  <c:v>0.42326666666666668</c:v>
                </c:pt>
                <c:pt idx="1">
                  <c:v>1.6666749999999999</c:v>
                </c:pt>
                <c:pt idx="2">
                  <c:v>3.7237499999999999</c:v>
                </c:pt>
                <c:pt idx="3">
                  <c:v>6.370916666666667</c:v>
                </c:pt>
                <c:pt idx="4">
                  <c:v>10.263944444444444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BB9-4BAA-BBEA-076B0E489408}"/>
            </c:ext>
          </c:extLst>
        </c:ser>
        <c:ser>
          <c:idx val="1"/>
          <c:order val="1"/>
          <c:tx>
            <c:strRef>
              <c:f>'Alg C++'!$D$1:$E$1</c:f>
              <c:strCache>
                <c:ptCount val="1"/>
                <c:pt idx="0">
                  <c:v>INSERCION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 C++'!$A$3:$A$52</c:f>
              <c:numCache>
                <c:formatCode>#,##0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'Alg C++'!$E$3:$E$52</c:f>
              <c:numCache>
                <c:formatCode>#,##0.000000</c:formatCode>
                <c:ptCount val="50"/>
                <c:pt idx="0">
                  <c:v>0.23987249999999999</c:v>
                </c:pt>
                <c:pt idx="1">
                  <c:v>0.90739722222222219</c:v>
                </c:pt>
                <c:pt idx="2">
                  <c:v>2.0438749999999999</c:v>
                </c:pt>
                <c:pt idx="3">
                  <c:v>3.5235833333333333</c:v>
                </c:pt>
                <c:pt idx="4">
                  <c:v>5.7554999999999996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BB9-4BAA-BBEA-076B0E48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70184"/>
        <c:axId val="450172480"/>
        <c:extLst/>
      </c:scatterChart>
      <c:valAx>
        <c:axId val="4501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172480"/>
        <c:crosses val="autoZero"/>
        <c:crossBetween val="midCat"/>
      </c:valAx>
      <c:valAx>
        <c:axId val="450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1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123824</xdr:rowOff>
    </xdr:from>
    <xdr:to>
      <xdr:col>18</xdr:col>
      <xdr:colOff>247649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233EC-CAF9-4F57-A1D5-F069AA117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97631</xdr:colOff>
      <xdr:row>0</xdr:row>
      <xdr:rowOff>50005</xdr:rowOff>
    </xdr:from>
    <xdr:to>
      <xdr:col>22</xdr:col>
      <xdr:colOff>690562</xdr:colOff>
      <xdr:row>29</xdr:row>
      <xdr:rowOff>178595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59290D-A2A8-4377-B9F3-633DFEDA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592931</xdr:colOff>
      <xdr:row>29</xdr:row>
      <xdr:rowOff>128590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AE9241-4374-4D33-8609-F3D4E4BB0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12" sqref="A12"/>
    </sheetView>
  </sheetViews>
  <sheetFormatPr baseColWidth="10" defaultRowHeight="15" x14ac:dyDescent="0.25"/>
  <sheetData>
    <row r="1" spans="1:8" x14ac:dyDescent="0.25">
      <c r="A1" s="7" t="s">
        <v>4</v>
      </c>
      <c r="B1" s="7"/>
      <c r="C1" s="7"/>
      <c r="D1" s="7"/>
      <c r="E1" s="7" t="s">
        <v>5</v>
      </c>
      <c r="F1" s="7"/>
      <c r="G1" s="7"/>
      <c r="H1" s="7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25">
      <c r="A3" s="1">
        <v>1000000</v>
      </c>
      <c r="B3" s="2">
        <f>D3-C3</f>
        <v>6.9328703703703809E-3</v>
      </c>
      <c r="C3" s="2">
        <v>0.27087962962962964</v>
      </c>
      <c r="D3" s="2">
        <v>0.27781250000000002</v>
      </c>
      <c r="E3" s="1">
        <v>1000000</v>
      </c>
      <c r="F3" s="2">
        <f t="shared" ref="F3:F52" si="0">H3-G3</f>
        <v>1.7245370370370661E-3</v>
      </c>
      <c r="G3" s="2">
        <v>0.49959490740740736</v>
      </c>
      <c r="H3" s="2">
        <v>0.50131944444444443</v>
      </c>
    </row>
    <row r="4" spans="1:8" x14ac:dyDescent="0.25">
      <c r="A4" s="1">
        <v>2000000</v>
      </c>
      <c r="B4" s="2">
        <f t="shared" ref="B4:B52" si="1">D4-C4</f>
        <v>2.4571759259259252E-2</v>
      </c>
      <c r="C4" s="2">
        <v>0.27956018518518516</v>
      </c>
      <c r="D4" s="2">
        <v>0.30413194444444441</v>
      </c>
      <c r="E4" s="1">
        <v>2000000</v>
      </c>
      <c r="F4" s="2">
        <f t="shared" si="0"/>
        <v>8.402777777777759E-3</v>
      </c>
      <c r="G4" s="2">
        <v>0.27976851851851853</v>
      </c>
      <c r="H4" s="2">
        <v>0.28817129629629629</v>
      </c>
    </row>
    <row r="5" spans="1:8" x14ac:dyDescent="0.25">
      <c r="A5" s="1">
        <v>3000000</v>
      </c>
      <c r="B5" s="2">
        <f t="shared" si="1"/>
        <v>6.9363425925925926E-2</v>
      </c>
      <c r="C5" s="2">
        <v>0.30459490740740741</v>
      </c>
      <c r="D5" s="2">
        <v>0.37395833333333334</v>
      </c>
      <c r="E5" s="1">
        <v>3000000</v>
      </c>
      <c r="F5" s="2">
        <f t="shared" si="0"/>
        <v>2.293981481481483E-2</v>
      </c>
      <c r="G5" s="2">
        <v>0.30437500000000001</v>
      </c>
      <c r="H5" s="2">
        <v>0.32731481481481484</v>
      </c>
    </row>
    <row r="6" spans="1:8" x14ac:dyDescent="0.25">
      <c r="A6" s="1">
        <v>4000000</v>
      </c>
      <c r="B6" s="2">
        <f t="shared" si="1"/>
        <v>0.10038194444444448</v>
      </c>
      <c r="C6" s="2">
        <v>0.37894675925925925</v>
      </c>
      <c r="D6" s="2">
        <v>0.47932870370370373</v>
      </c>
      <c r="E6" s="1">
        <v>4000000</v>
      </c>
      <c r="F6" s="2">
        <f t="shared" si="0"/>
        <v>4.238425925925926E-2</v>
      </c>
      <c r="G6" s="2">
        <v>0.32925925925925925</v>
      </c>
      <c r="H6" s="2">
        <v>0.37164351851851851</v>
      </c>
    </row>
    <row r="7" spans="1:8" x14ac:dyDescent="0.25">
      <c r="A7" s="1">
        <v>5000000</v>
      </c>
      <c r="B7" s="2">
        <f t="shared" si="1"/>
        <v>0.15814814814814815</v>
      </c>
      <c r="C7" s="2">
        <v>0.26635416666666667</v>
      </c>
      <c r="D7" s="2">
        <v>0.42450231481481482</v>
      </c>
      <c r="E7" s="1">
        <v>5000000</v>
      </c>
      <c r="F7" s="2">
        <f t="shared" si="0"/>
        <v>6.1064814814814794E-2</v>
      </c>
      <c r="G7" s="2">
        <v>0.37906250000000002</v>
      </c>
      <c r="H7" s="2">
        <v>0.44012731481481482</v>
      </c>
    </row>
    <row r="8" spans="1:8" x14ac:dyDescent="0.25">
      <c r="A8" s="1">
        <v>6000000</v>
      </c>
      <c r="B8" s="2">
        <f t="shared" si="1"/>
        <v>0.2300462962962963</v>
      </c>
      <c r="C8" s="2">
        <v>0.3923611111111111</v>
      </c>
      <c r="D8" s="2">
        <v>0.62240740740740741</v>
      </c>
      <c r="E8" s="1">
        <v>6000000</v>
      </c>
      <c r="F8" s="2">
        <f t="shared" si="0"/>
        <v>8.1249999999999989E-2</v>
      </c>
      <c r="G8" s="2">
        <v>0.4833217592592593</v>
      </c>
      <c r="H8" s="2">
        <v>0.56457175925925929</v>
      </c>
    </row>
    <row r="9" spans="1:8" x14ac:dyDescent="0.25">
      <c r="A9" s="1">
        <v>7000000</v>
      </c>
      <c r="B9" s="2">
        <f t="shared" si="1"/>
        <v>0</v>
      </c>
      <c r="C9" s="2"/>
      <c r="E9" s="1">
        <v>7000000</v>
      </c>
      <c r="F9" s="2">
        <f t="shared" si="0"/>
        <v>0.11085648148148142</v>
      </c>
      <c r="G9" s="2">
        <v>0.26621527777777781</v>
      </c>
      <c r="H9" s="2">
        <v>0.37707175925925923</v>
      </c>
    </row>
    <row r="10" spans="1:8" x14ac:dyDescent="0.25">
      <c r="A10" s="1">
        <v>8000000</v>
      </c>
      <c r="B10" s="2">
        <f t="shared" si="1"/>
        <v>0</v>
      </c>
      <c r="C10" s="2"/>
      <c r="E10" s="1">
        <v>8000000</v>
      </c>
      <c r="F10" s="2">
        <f t="shared" si="0"/>
        <v>0.1427546296296297</v>
      </c>
      <c r="G10" s="2">
        <v>0.37807870370370367</v>
      </c>
      <c r="H10" s="2">
        <v>0.52083333333333337</v>
      </c>
    </row>
    <row r="11" spans="1:8" x14ac:dyDescent="0.25">
      <c r="A11" s="1">
        <v>9000000</v>
      </c>
      <c r="B11" s="2">
        <f t="shared" si="1"/>
        <v>0</v>
      </c>
      <c r="C11" s="2"/>
      <c r="E11" s="1">
        <v>9000000</v>
      </c>
      <c r="F11" s="2">
        <f t="shared" si="0"/>
        <v>0.19219907407407416</v>
      </c>
      <c r="G11" s="2">
        <v>0.39251157407407405</v>
      </c>
      <c r="H11" s="2">
        <v>0.58471064814814822</v>
      </c>
    </row>
    <row r="12" spans="1:8" x14ac:dyDescent="0.25">
      <c r="A12" s="1">
        <v>10000000</v>
      </c>
      <c r="B12" s="2">
        <f t="shared" si="1"/>
        <v>0</v>
      </c>
      <c r="C12" s="2"/>
      <c r="E12" s="1">
        <v>10000000</v>
      </c>
      <c r="F12" s="2">
        <f t="shared" si="0"/>
        <v>0.25407407407407417</v>
      </c>
      <c r="G12" s="2">
        <v>0.39218749999999997</v>
      </c>
      <c r="H12" s="2">
        <v>0.64626157407407414</v>
      </c>
    </row>
    <row r="13" spans="1:8" x14ac:dyDescent="0.25">
      <c r="A13" s="1">
        <v>11000000</v>
      </c>
      <c r="B13" s="2">
        <f t="shared" si="1"/>
        <v>0</v>
      </c>
      <c r="E13" s="1">
        <v>11000000</v>
      </c>
      <c r="F13" s="2">
        <f t="shared" si="0"/>
        <v>0</v>
      </c>
      <c r="G13" s="2"/>
    </row>
    <row r="14" spans="1:8" x14ac:dyDescent="0.25">
      <c r="A14" s="1">
        <v>12000000</v>
      </c>
      <c r="B14" s="2">
        <f t="shared" si="1"/>
        <v>0</v>
      </c>
      <c r="E14" s="1">
        <v>12000000</v>
      </c>
      <c r="F14" s="2">
        <f t="shared" si="0"/>
        <v>0</v>
      </c>
    </row>
    <row r="15" spans="1:8" x14ac:dyDescent="0.25">
      <c r="A15" s="1">
        <v>13000000</v>
      </c>
      <c r="B15" s="2">
        <f t="shared" si="1"/>
        <v>0</v>
      </c>
      <c r="E15" s="1">
        <v>13000000</v>
      </c>
      <c r="F15" s="2">
        <f t="shared" si="0"/>
        <v>0</v>
      </c>
    </row>
    <row r="16" spans="1:8" x14ac:dyDescent="0.25">
      <c r="A16" s="1">
        <v>14000000</v>
      </c>
      <c r="B16" s="2">
        <f t="shared" si="1"/>
        <v>0</v>
      </c>
      <c r="E16" s="1">
        <v>14000000</v>
      </c>
      <c r="F16" s="2">
        <f t="shared" si="0"/>
        <v>0</v>
      </c>
    </row>
    <row r="17" spans="1:6" x14ac:dyDescent="0.25">
      <c r="A17" s="1">
        <v>15000000</v>
      </c>
      <c r="B17" s="2">
        <f t="shared" si="1"/>
        <v>0</v>
      </c>
      <c r="E17" s="1">
        <v>15000000</v>
      </c>
      <c r="F17" s="2">
        <f t="shared" si="0"/>
        <v>0</v>
      </c>
    </row>
    <row r="18" spans="1:6" x14ac:dyDescent="0.25">
      <c r="A18" s="1">
        <v>16000000</v>
      </c>
      <c r="B18" s="2">
        <f t="shared" si="1"/>
        <v>0</v>
      </c>
      <c r="E18" s="1">
        <v>16000000</v>
      </c>
      <c r="F18" s="2">
        <f t="shared" si="0"/>
        <v>0</v>
      </c>
    </row>
    <row r="19" spans="1:6" x14ac:dyDescent="0.25">
      <c r="A19" s="1">
        <v>17000000</v>
      </c>
      <c r="B19" s="2">
        <f t="shared" si="1"/>
        <v>0</v>
      </c>
      <c r="E19" s="1">
        <v>17000000</v>
      </c>
      <c r="F19" s="2">
        <f t="shared" si="0"/>
        <v>0</v>
      </c>
    </row>
    <row r="20" spans="1:6" x14ac:dyDescent="0.25">
      <c r="A20" s="1">
        <v>18000000</v>
      </c>
      <c r="B20" s="2">
        <f t="shared" si="1"/>
        <v>0</v>
      </c>
      <c r="E20" s="1">
        <v>18000000</v>
      </c>
      <c r="F20" s="2">
        <f t="shared" si="0"/>
        <v>0</v>
      </c>
    </row>
    <row r="21" spans="1:6" x14ac:dyDescent="0.25">
      <c r="A21" s="1">
        <v>19000000</v>
      </c>
      <c r="B21" s="2">
        <f t="shared" si="1"/>
        <v>0</v>
      </c>
      <c r="E21" s="1">
        <v>19000000</v>
      </c>
      <c r="F21" s="2">
        <f t="shared" si="0"/>
        <v>0</v>
      </c>
    </row>
    <row r="22" spans="1:6" x14ac:dyDescent="0.25">
      <c r="A22" s="1">
        <v>20000000</v>
      </c>
      <c r="B22" s="2">
        <f t="shared" si="1"/>
        <v>0</v>
      </c>
      <c r="E22" s="1">
        <v>20000000</v>
      </c>
      <c r="F22" s="2">
        <f t="shared" si="0"/>
        <v>0</v>
      </c>
    </row>
    <row r="23" spans="1:6" x14ac:dyDescent="0.25">
      <c r="A23" s="1">
        <v>21000000</v>
      </c>
      <c r="B23" s="2">
        <f t="shared" si="1"/>
        <v>0</v>
      </c>
      <c r="E23" s="1">
        <v>21000000</v>
      </c>
      <c r="F23" s="2">
        <f t="shared" si="0"/>
        <v>0</v>
      </c>
    </row>
    <row r="24" spans="1:6" x14ac:dyDescent="0.25">
      <c r="A24" s="1">
        <v>22000000</v>
      </c>
      <c r="B24" s="2">
        <f t="shared" si="1"/>
        <v>0</v>
      </c>
      <c r="E24" s="1">
        <v>22000000</v>
      </c>
      <c r="F24" s="2">
        <f t="shared" si="0"/>
        <v>0</v>
      </c>
    </row>
    <row r="25" spans="1:6" x14ac:dyDescent="0.25">
      <c r="A25" s="1">
        <v>23000000</v>
      </c>
      <c r="B25" s="2">
        <f t="shared" si="1"/>
        <v>0</v>
      </c>
      <c r="E25" s="1">
        <v>23000000</v>
      </c>
      <c r="F25" s="2">
        <f t="shared" si="0"/>
        <v>0</v>
      </c>
    </row>
    <row r="26" spans="1:6" x14ac:dyDescent="0.25">
      <c r="A26" s="1">
        <v>24000000</v>
      </c>
      <c r="B26" s="2">
        <f t="shared" si="1"/>
        <v>0</v>
      </c>
      <c r="E26" s="1">
        <v>24000000</v>
      </c>
      <c r="F26" s="2">
        <f t="shared" si="0"/>
        <v>0</v>
      </c>
    </row>
    <row r="27" spans="1:6" x14ac:dyDescent="0.25">
      <c r="A27" s="1">
        <v>25000000</v>
      </c>
      <c r="B27" s="2">
        <f t="shared" si="1"/>
        <v>0</v>
      </c>
      <c r="E27" s="1">
        <v>25000000</v>
      </c>
      <c r="F27" s="2">
        <f t="shared" si="0"/>
        <v>0</v>
      </c>
    </row>
    <row r="28" spans="1:6" x14ac:dyDescent="0.25">
      <c r="A28" s="1">
        <v>26000000</v>
      </c>
      <c r="B28" s="2">
        <f t="shared" si="1"/>
        <v>0</v>
      </c>
      <c r="E28" s="1">
        <v>26000000</v>
      </c>
      <c r="F28" s="2">
        <f t="shared" si="0"/>
        <v>0</v>
      </c>
    </row>
    <row r="29" spans="1:6" x14ac:dyDescent="0.25">
      <c r="A29" s="1">
        <v>27000000</v>
      </c>
      <c r="B29" s="2">
        <f t="shared" si="1"/>
        <v>0</v>
      </c>
      <c r="E29" s="1">
        <v>27000000</v>
      </c>
      <c r="F29" s="2">
        <f t="shared" si="0"/>
        <v>0</v>
      </c>
    </row>
    <row r="30" spans="1:6" x14ac:dyDescent="0.25">
      <c r="A30" s="1">
        <v>28000000</v>
      </c>
      <c r="B30" s="2">
        <f t="shared" si="1"/>
        <v>0</v>
      </c>
      <c r="E30" s="1">
        <v>28000000</v>
      </c>
      <c r="F30" s="2">
        <f t="shared" si="0"/>
        <v>0</v>
      </c>
    </row>
    <row r="31" spans="1:6" x14ac:dyDescent="0.25">
      <c r="A31" s="1">
        <v>29000000</v>
      </c>
      <c r="B31" s="2">
        <f t="shared" si="1"/>
        <v>0</v>
      </c>
      <c r="E31" s="1">
        <v>29000000</v>
      </c>
      <c r="F31" s="2">
        <f t="shared" si="0"/>
        <v>0</v>
      </c>
    </row>
    <row r="32" spans="1:6" x14ac:dyDescent="0.25">
      <c r="A32" s="1">
        <v>30000000</v>
      </c>
      <c r="B32" s="2">
        <f t="shared" si="1"/>
        <v>0</v>
      </c>
      <c r="E32" s="1">
        <v>30000000</v>
      </c>
      <c r="F32" s="2">
        <f t="shared" si="0"/>
        <v>0</v>
      </c>
    </row>
    <row r="33" spans="1:6" x14ac:dyDescent="0.25">
      <c r="A33" s="1">
        <v>31000000</v>
      </c>
      <c r="B33" s="2">
        <f t="shared" si="1"/>
        <v>0</v>
      </c>
      <c r="E33" s="1">
        <v>31000000</v>
      </c>
      <c r="F33" s="2">
        <f t="shared" si="0"/>
        <v>0</v>
      </c>
    </row>
    <row r="34" spans="1:6" x14ac:dyDescent="0.25">
      <c r="A34" s="1">
        <v>32000000</v>
      </c>
      <c r="B34" s="2">
        <f t="shared" si="1"/>
        <v>0</v>
      </c>
      <c r="E34" s="1">
        <v>32000000</v>
      </c>
      <c r="F34" s="2">
        <f t="shared" si="0"/>
        <v>0</v>
      </c>
    </row>
    <row r="35" spans="1:6" x14ac:dyDescent="0.25">
      <c r="A35" s="1">
        <v>33000000</v>
      </c>
      <c r="B35" s="2">
        <f t="shared" si="1"/>
        <v>0</v>
      </c>
      <c r="E35" s="1">
        <v>33000000</v>
      </c>
      <c r="F35" s="2">
        <f t="shared" si="0"/>
        <v>0</v>
      </c>
    </row>
    <row r="36" spans="1:6" x14ac:dyDescent="0.25">
      <c r="A36" s="1">
        <v>34000000</v>
      </c>
      <c r="B36" s="2">
        <f t="shared" si="1"/>
        <v>0</v>
      </c>
      <c r="E36" s="1">
        <v>34000000</v>
      </c>
      <c r="F36" s="2">
        <f t="shared" si="0"/>
        <v>0</v>
      </c>
    </row>
    <row r="37" spans="1:6" x14ac:dyDescent="0.25">
      <c r="A37" s="1">
        <v>35000000</v>
      </c>
      <c r="B37" s="2">
        <f t="shared" si="1"/>
        <v>0</v>
      </c>
      <c r="E37" s="1">
        <v>35000000</v>
      </c>
      <c r="F37" s="2">
        <f t="shared" si="0"/>
        <v>0</v>
      </c>
    </row>
    <row r="38" spans="1:6" x14ac:dyDescent="0.25">
      <c r="A38" s="1">
        <v>36000000</v>
      </c>
      <c r="B38" s="2">
        <f t="shared" si="1"/>
        <v>0</v>
      </c>
      <c r="E38" s="1">
        <v>36000000</v>
      </c>
      <c r="F38" s="2">
        <f t="shared" si="0"/>
        <v>0</v>
      </c>
    </row>
    <row r="39" spans="1:6" x14ac:dyDescent="0.25">
      <c r="A39" s="1">
        <v>37000000</v>
      </c>
      <c r="B39" s="2">
        <f t="shared" si="1"/>
        <v>0</v>
      </c>
      <c r="E39" s="1">
        <v>37000000</v>
      </c>
      <c r="F39" s="2">
        <f t="shared" si="0"/>
        <v>0</v>
      </c>
    </row>
    <row r="40" spans="1:6" x14ac:dyDescent="0.25">
      <c r="A40" s="1">
        <v>38000000</v>
      </c>
      <c r="B40" s="2">
        <f t="shared" si="1"/>
        <v>0</v>
      </c>
      <c r="E40" s="1">
        <v>38000000</v>
      </c>
      <c r="F40" s="2">
        <f t="shared" si="0"/>
        <v>0</v>
      </c>
    </row>
    <row r="41" spans="1:6" x14ac:dyDescent="0.25">
      <c r="A41" s="1">
        <v>39000000</v>
      </c>
      <c r="B41" s="2">
        <f t="shared" si="1"/>
        <v>0</v>
      </c>
      <c r="E41" s="1">
        <v>39000000</v>
      </c>
      <c r="F41" s="2">
        <f t="shared" si="0"/>
        <v>0</v>
      </c>
    </row>
    <row r="42" spans="1:6" x14ac:dyDescent="0.25">
      <c r="A42" s="1">
        <v>40000000</v>
      </c>
      <c r="B42" s="2">
        <f t="shared" si="1"/>
        <v>0</v>
      </c>
      <c r="E42" s="1">
        <v>40000000</v>
      </c>
      <c r="F42" s="2">
        <f t="shared" si="0"/>
        <v>0</v>
      </c>
    </row>
    <row r="43" spans="1:6" x14ac:dyDescent="0.25">
      <c r="A43" s="1">
        <v>41000000</v>
      </c>
      <c r="B43" s="2">
        <f t="shared" si="1"/>
        <v>0</v>
      </c>
      <c r="E43" s="1">
        <v>41000000</v>
      </c>
      <c r="F43" s="2">
        <f t="shared" si="0"/>
        <v>0</v>
      </c>
    </row>
    <row r="44" spans="1:6" x14ac:dyDescent="0.25">
      <c r="A44" s="1">
        <v>42000000</v>
      </c>
      <c r="B44" s="2">
        <f t="shared" si="1"/>
        <v>0</v>
      </c>
      <c r="E44" s="1">
        <v>42000000</v>
      </c>
      <c r="F44" s="2">
        <f t="shared" si="0"/>
        <v>0</v>
      </c>
    </row>
    <row r="45" spans="1:6" x14ac:dyDescent="0.25">
      <c r="A45" s="1">
        <v>43000000</v>
      </c>
      <c r="B45" s="2">
        <f t="shared" si="1"/>
        <v>0</v>
      </c>
      <c r="E45" s="1">
        <v>43000000</v>
      </c>
      <c r="F45" s="2">
        <f t="shared" si="0"/>
        <v>0</v>
      </c>
    </row>
    <row r="46" spans="1:6" x14ac:dyDescent="0.25">
      <c r="A46" s="1">
        <v>44000000</v>
      </c>
      <c r="B46" s="2">
        <f t="shared" si="1"/>
        <v>0</v>
      </c>
      <c r="E46" s="1">
        <v>44000000</v>
      </c>
      <c r="F46" s="2">
        <f t="shared" si="0"/>
        <v>0</v>
      </c>
    </row>
    <row r="47" spans="1:6" x14ac:dyDescent="0.25">
      <c r="A47" s="1">
        <v>45000000</v>
      </c>
      <c r="B47" s="2">
        <f t="shared" si="1"/>
        <v>0</v>
      </c>
      <c r="E47" s="1">
        <v>45000000</v>
      </c>
      <c r="F47" s="2">
        <f t="shared" si="0"/>
        <v>0</v>
      </c>
    </row>
    <row r="48" spans="1:6" x14ac:dyDescent="0.25">
      <c r="A48" s="1">
        <v>46000000</v>
      </c>
      <c r="B48" s="2">
        <f t="shared" si="1"/>
        <v>0</v>
      </c>
      <c r="E48" s="1">
        <v>46000000</v>
      </c>
      <c r="F48" s="2">
        <f t="shared" si="0"/>
        <v>0</v>
      </c>
    </row>
    <row r="49" spans="1:6" x14ac:dyDescent="0.25">
      <c r="A49" s="1">
        <v>47000000</v>
      </c>
      <c r="B49" s="2">
        <f t="shared" si="1"/>
        <v>0</v>
      </c>
      <c r="E49" s="1">
        <v>47000000</v>
      </c>
      <c r="F49" s="2">
        <f t="shared" si="0"/>
        <v>0</v>
      </c>
    </row>
    <row r="50" spans="1:6" x14ac:dyDescent="0.25">
      <c r="A50" s="1">
        <v>48000000</v>
      </c>
      <c r="B50" s="2">
        <f t="shared" si="1"/>
        <v>0</v>
      </c>
      <c r="E50" s="1">
        <v>48000000</v>
      </c>
      <c r="F50" s="2">
        <f t="shared" si="0"/>
        <v>0</v>
      </c>
    </row>
    <row r="51" spans="1:6" x14ac:dyDescent="0.25">
      <c r="A51" s="1">
        <v>49000000</v>
      </c>
      <c r="B51" s="2">
        <f t="shared" si="1"/>
        <v>0</v>
      </c>
      <c r="E51" s="1">
        <v>49000000</v>
      </c>
      <c r="F51" s="2">
        <f t="shared" si="0"/>
        <v>0</v>
      </c>
    </row>
    <row r="52" spans="1:6" x14ac:dyDescent="0.25">
      <c r="A52" s="1">
        <v>50000000</v>
      </c>
      <c r="B52" s="2">
        <f t="shared" si="1"/>
        <v>0</v>
      </c>
      <c r="E52" s="1">
        <v>50000000</v>
      </c>
      <c r="F52" s="2">
        <f t="shared" si="0"/>
        <v>0</v>
      </c>
    </row>
  </sheetData>
  <mergeCells count="2">
    <mergeCell ref="A1:D1"/>
    <mergeCell ref="E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6" zoomScale="80" zoomScaleNormal="80" workbookViewId="0">
      <pane xSplit="1" topLeftCell="B1" activePane="topRight" state="frozen"/>
      <selection pane="topRight" activeCell="C8" sqref="C8:E52"/>
    </sheetView>
  </sheetViews>
  <sheetFormatPr baseColWidth="10" defaultRowHeight="15" x14ac:dyDescent="0.25"/>
  <cols>
    <col min="1" max="1" width="18.42578125" style="3" bestFit="1" customWidth="1"/>
    <col min="2" max="2" width="14.5703125" style="1" bestFit="1" customWidth="1"/>
    <col min="3" max="3" width="11.42578125" style="6" bestFit="1" customWidth="1"/>
    <col min="4" max="4" width="17.42578125" style="1" bestFit="1" customWidth="1"/>
    <col min="5" max="5" width="11.42578125" style="6" bestFit="1" customWidth="1"/>
    <col min="6" max="6" width="14.5703125" bestFit="1" customWidth="1"/>
    <col min="7" max="7" width="9.28515625" style="6" bestFit="1" customWidth="1"/>
    <col min="8" max="8" width="21.28515625" bestFit="1" customWidth="1"/>
    <col min="9" max="9" width="9.28515625" style="6" bestFit="1" customWidth="1"/>
    <col min="10" max="10" width="14.5703125" bestFit="1" customWidth="1"/>
    <col min="11" max="11" width="9.28515625" style="6" bestFit="1" customWidth="1"/>
    <col min="12" max="12" width="14.5703125" bestFit="1" customWidth="1"/>
    <col min="13" max="13" width="9.28515625" style="6" bestFit="1" customWidth="1"/>
  </cols>
  <sheetData>
    <row r="1" spans="1:13" x14ac:dyDescent="0.25">
      <c r="A1" s="7" t="s">
        <v>4</v>
      </c>
      <c r="B1" s="7"/>
      <c r="C1" s="7"/>
      <c r="D1" s="7" t="s">
        <v>5</v>
      </c>
      <c r="E1" s="7"/>
      <c r="F1" s="7" t="s">
        <v>6</v>
      </c>
      <c r="G1" s="7"/>
      <c r="H1" s="7" t="s">
        <v>7</v>
      </c>
      <c r="I1" s="7"/>
      <c r="J1" s="7" t="s">
        <v>8</v>
      </c>
      <c r="K1" s="7"/>
      <c r="L1" s="7" t="s">
        <v>9</v>
      </c>
      <c r="M1" s="7"/>
    </row>
    <row r="2" spans="1:13" x14ac:dyDescent="0.25">
      <c r="A2" s="3" t="s">
        <v>11</v>
      </c>
      <c r="B2" s="1" t="s">
        <v>10</v>
      </c>
      <c r="C2" s="6" t="s">
        <v>13</v>
      </c>
      <c r="D2" s="1" t="s">
        <v>10</v>
      </c>
      <c r="E2" s="6" t="s">
        <v>13</v>
      </c>
      <c r="F2" t="s">
        <v>10</v>
      </c>
      <c r="G2" s="6" t="s">
        <v>12</v>
      </c>
      <c r="H2" t="s">
        <v>10</v>
      </c>
      <c r="I2" s="6" t="s">
        <v>12</v>
      </c>
      <c r="J2" t="s">
        <v>10</v>
      </c>
      <c r="K2" s="6" t="s">
        <v>12</v>
      </c>
      <c r="L2" t="s">
        <v>10</v>
      </c>
      <c r="M2" s="6" t="s">
        <v>12</v>
      </c>
    </row>
    <row r="3" spans="1:13" x14ac:dyDescent="0.25">
      <c r="A3" s="4">
        <v>1</v>
      </c>
      <c r="B3" s="1">
        <v>1523760</v>
      </c>
      <c r="C3" s="6">
        <f>B3/(1000*60*60)</f>
        <v>0.42326666666666668</v>
      </c>
      <c r="D3" s="1">
        <v>863541</v>
      </c>
      <c r="E3" s="6">
        <f>D3/(1000*60*60)</f>
        <v>0.23987249999999999</v>
      </c>
      <c r="F3" s="5">
        <v>399.94400000000002</v>
      </c>
      <c r="G3" s="6">
        <f t="shared" ref="G3:G34" si="0">F3/(1000*60)</f>
        <v>6.6657333333333332E-3</v>
      </c>
      <c r="H3" s="5">
        <v>340.959</v>
      </c>
      <c r="I3" s="6">
        <f>H3/(1000*60)</f>
        <v>5.68265E-3</v>
      </c>
      <c r="J3" s="5">
        <v>182.78100000000001</v>
      </c>
      <c r="K3" s="6">
        <f>J3/(1000*60)</f>
        <v>3.0463500000000002E-3</v>
      </c>
      <c r="L3" s="5">
        <v>15.059200000000001</v>
      </c>
      <c r="M3" s="6">
        <f>L3/(1000*60)</f>
        <v>2.5098666666666667E-4</v>
      </c>
    </row>
    <row r="4" spans="1:13" x14ac:dyDescent="0.25">
      <c r="A4" s="4">
        <v>2</v>
      </c>
      <c r="B4" s="1">
        <v>6000030</v>
      </c>
      <c r="C4" s="6">
        <f t="shared" ref="C4:E52" si="1">B4/(1000*60*60)</f>
        <v>1.6666749999999999</v>
      </c>
      <c r="D4" s="1">
        <v>3266630</v>
      </c>
      <c r="E4" s="6">
        <f t="shared" si="1"/>
        <v>0.90739722222222219</v>
      </c>
      <c r="F4" s="5">
        <v>649.71299999999997</v>
      </c>
      <c r="G4" s="6">
        <f t="shared" si="0"/>
        <v>1.0828549999999999E-2</v>
      </c>
      <c r="H4" s="5">
        <v>701.42100000000005</v>
      </c>
      <c r="I4" s="6">
        <f t="shared" ref="I4:I52" si="2">H4/(1000*60)</f>
        <v>1.169035E-2</v>
      </c>
      <c r="J4" s="5">
        <v>406.03300000000002</v>
      </c>
      <c r="K4" s="6">
        <f t="shared" ref="K4" si="3">J4/(1000*60)</f>
        <v>6.7672166666666667E-3</v>
      </c>
      <c r="L4" s="5">
        <v>34.033900000000003</v>
      </c>
      <c r="M4" s="6">
        <f t="shared" ref="M4" si="4">L4/(1000*60)</f>
        <v>5.6723166666666671E-4</v>
      </c>
    </row>
    <row r="5" spans="1:13" x14ac:dyDescent="0.25">
      <c r="A5" s="4">
        <v>3</v>
      </c>
      <c r="B5" s="1">
        <v>13405500</v>
      </c>
      <c r="C5" s="6">
        <f t="shared" si="1"/>
        <v>3.7237499999999999</v>
      </c>
      <c r="D5" s="1">
        <v>7357950</v>
      </c>
      <c r="E5" s="6">
        <f t="shared" si="1"/>
        <v>2.0438749999999999</v>
      </c>
      <c r="F5" s="5">
        <v>1060.01</v>
      </c>
      <c r="G5" s="6">
        <f t="shared" si="0"/>
        <v>1.7666833333333333E-2</v>
      </c>
      <c r="H5" s="5">
        <v>1080.5899999999999</v>
      </c>
      <c r="I5" s="6">
        <f t="shared" si="2"/>
        <v>1.8009833333333333E-2</v>
      </c>
      <c r="J5" s="5">
        <v>634.18499999999995</v>
      </c>
      <c r="K5" s="6">
        <f t="shared" ref="K5" si="5">J5/(1000*60)</f>
        <v>1.0569749999999999E-2</v>
      </c>
      <c r="L5" s="5">
        <v>57.583300000000001</v>
      </c>
      <c r="M5" s="6">
        <f t="shared" ref="M5" si="6">L5/(1000*60)</f>
        <v>9.5972166666666672E-4</v>
      </c>
    </row>
    <row r="6" spans="1:13" x14ac:dyDescent="0.25">
      <c r="A6" s="4">
        <v>4</v>
      </c>
      <c r="B6" s="1">
        <v>22935300</v>
      </c>
      <c r="C6" s="6">
        <f t="shared" si="1"/>
        <v>6.370916666666667</v>
      </c>
      <c r="D6" s="1">
        <v>12684900</v>
      </c>
      <c r="E6" s="6">
        <f t="shared" si="1"/>
        <v>3.5235833333333333</v>
      </c>
      <c r="F6" s="5">
        <v>1462.1</v>
      </c>
      <c r="G6" s="6">
        <f t="shared" si="0"/>
        <v>2.4368333333333332E-2</v>
      </c>
      <c r="H6" s="5">
        <v>1486.51</v>
      </c>
      <c r="I6" s="6">
        <f t="shared" si="2"/>
        <v>2.4775166666666668E-2</v>
      </c>
      <c r="J6" s="5">
        <v>893.77200000000005</v>
      </c>
      <c r="K6" s="6">
        <f>J6/(1000*60)</f>
        <v>1.48962E-2</v>
      </c>
      <c r="L6" s="5">
        <v>70.530100000000004</v>
      </c>
      <c r="M6" s="6">
        <f t="shared" ref="M6" si="7">L6/(1000*60)</f>
        <v>1.1755016666666668E-3</v>
      </c>
    </row>
    <row r="7" spans="1:13" x14ac:dyDescent="0.25">
      <c r="A7" s="4">
        <v>5</v>
      </c>
      <c r="B7" s="1">
        <v>36950200</v>
      </c>
      <c r="C7" s="6">
        <f t="shared" si="1"/>
        <v>10.263944444444444</v>
      </c>
      <c r="D7" s="1">
        <v>20719800</v>
      </c>
      <c r="E7" s="6">
        <f t="shared" si="1"/>
        <v>5.7554999999999996</v>
      </c>
      <c r="F7" s="5">
        <v>1924.83</v>
      </c>
      <c r="G7" s="6">
        <f t="shared" si="0"/>
        <v>3.2080499999999998E-2</v>
      </c>
      <c r="H7" s="5">
        <v>1887.75</v>
      </c>
      <c r="I7" s="6">
        <f t="shared" si="2"/>
        <v>3.1462499999999997E-2</v>
      </c>
      <c r="J7" s="5">
        <v>1205.78</v>
      </c>
      <c r="K7" s="6">
        <f t="shared" ref="K7" si="8">J7/(1000*60)</f>
        <v>2.0096333333333334E-2</v>
      </c>
      <c r="L7" s="5">
        <v>110.229</v>
      </c>
      <c r="M7" s="6">
        <f t="shared" ref="M7" si="9">L7/(1000*60)</f>
        <v>1.8371500000000001E-3</v>
      </c>
    </row>
    <row r="8" spans="1:13" x14ac:dyDescent="0.25">
      <c r="A8" s="4">
        <v>6</v>
      </c>
      <c r="F8" s="5">
        <v>2437.71</v>
      </c>
      <c r="G8" s="6">
        <f t="shared" si="0"/>
        <v>4.0628499999999998E-2</v>
      </c>
      <c r="H8" s="5">
        <v>2358.04</v>
      </c>
      <c r="I8" s="6">
        <f t="shared" si="2"/>
        <v>3.9300666666666664E-2</v>
      </c>
      <c r="J8" s="5">
        <v>1613.78</v>
      </c>
      <c r="K8" s="6">
        <f t="shared" ref="K8" si="10">J8/(1000*60)</f>
        <v>2.6896333333333335E-2</v>
      </c>
      <c r="L8" s="5">
        <v>121.904</v>
      </c>
      <c r="M8" s="6">
        <f t="shared" ref="M8" si="11">L8/(1000*60)</f>
        <v>2.0317333333333331E-3</v>
      </c>
    </row>
    <row r="9" spans="1:13" x14ac:dyDescent="0.25">
      <c r="A9" s="4">
        <v>7</v>
      </c>
      <c r="F9" s="5">
        <v>3027.05</v>
      </c>
      <c r="G9" s="6">
        <f t="shared" si="0"/>
        <v>5.0450833333333334E-2</v>
      </c>
      <c r="H9" s="5">
        <v>2732.66</v>
      </c>
      <c r="I9" s="6">
        <f t="shared" si="2"/>
        <v>4.5544333333333333E-2</v>
      </c>
      <c r="J9" s="5">
        <v>2015.76</v>
      </c>
      <c r="K9" s="6">
        <f t="shared" ref="K9" si="12">J9/(1000*60)</f>
        <v>3.3596000000000001E-2</v>
      </c>
      <c r="L9" s="5">
        <v>145.34899999999999</v>
      </c>
      <c r="M9" s="6">
        <f t="shared" ref="M9" si="13">L9/(1000*60)</f>
        <v>2.4224833333333332E-3</v>
      </c>
    </row>
    <row r="10" spans="1:13" x14ac:dyDescent="0.25">
      <c r="A10" s="4">
        <v>8</v>
      </c>
      <c r="F10" s="5">
        <v>3513.83</v>
      </c>
      <c r="G10" s="6">
        <f t="shared" si="0"/>
        <v>5.8563833333333329E-2</v>
      </c>
      <c r="H10" s="5">
        <v>3192.87</v>
      </c>
      <c r="I10" s="6">
        <f t="shared" si="2"/>
        <v>5.3214499999999998E-2</v>
      </c>
      <c r="J10" s="5">
        <v>2373.77</v>
      </c>
      <c r="K10" s="6">
        <f t="shared" ref="K10" si="14">J10/(1000*60)</f>
        <v>3.9562833333333332E-2</v>
      </c>
      <c r="L10" s="5">
        <v>165.73699999999999</v>
      </c>
      <c r="M10" s="6">
        <f t="shared" ref="M10" si="15">L10/(1000*60)</f>
        <v>2.7622833333333331E-3</v>
      </c>
    </row>
    <row r="11" spans="1:13" x14ac:dyDescent="0.25">
      <c r="A11" s="4">
        <v>9</v>
      </c>
      <c r="F11" s="5">
        <v>3930.84</v>
      </c>
      <c r="G11" s="6">
        <f t="shared" si="0"/>
        <v>6.5514000000000003E-2</v>
      </c>
      <c r="H11" s="5">
        <v>3611.19</v>
      </c>
      <c r="I11" s="6">
        <f t="shared" si="2"/>
        <v>6.0186500000000004E-2</v>
      </c>
      <c r="J11" s="5">
        <v>2803.93</v>
      </c>
      <c r="K11" s="6">
        <f t="shared" ref="K11" si="16">J11/(1000*60)</f>
        <v>4.6732166666666665E-2</v>
      </c>
      <c r="L11" s="5">
        <v>186.874</v>
      </c>
      <c r="M11" s="6">
        <f t="shared" ref="M11" si="17">L11/(1000*60)</f>
        <v>3.1145666666666668E-3</v>
      </c>
    </row>
    <row r="12" spans="1:13" x14ac:dyDescent="0.25">
      <c r="A12" s="4">
        <v>10</v>
      </c>
      <c r="F12" s="5">
        <v>4426.8100000000004</v>
      </c>
      <c r="G12" s="6">
        <f t="shared" si="0"/>
        <v>7.3780166666666674E-2</v>
      </c>
      <c r="H12" s="5">
        <v>4064.19</v>
      </c>
      <c r="I12" s="6">
        <f t="shared" si="2"/>
        <v>6.7736500000000005E-2</v>
      </c>
      <c r="J12" s="5">
        <v>3287.18</v>
      </c>
      <c r="K12" s="6">
        <f t="shared" ref="K12" si="18">J12/(1000*60)</f>
        <v>5.4786333333333333E-2</v>
      </c>
      <c r="L12" s="5">
        <v>199.399</v>
      </c>
      <c r="M12" s="6">
        <f t="shared" ref="M12" si="19">L12/(1000*60)</f>
        <v>3.3233166666666665E-3</v>
      </c>
    </row>
    <row r="13" spans="1:13" x14ac:dyDescent="0.25">
      <c r="A13" s="4">
        <v>11</v>
      </c>
      <c r="F13" s="5">
        <v>4914.51</v>
      </c>
      <c r="G13" s="6">
        <f t="shared" si="0"/>
        <v>8.1908500000000009E-2</v>
      </c>
      <c r="H13" s="5">
        <v>4639.91</v>
      </c>
      <c r="I13" s="6">
        <f t="shared" si="2"/>
        <v>7.7331833333333336E-2</v>
      </c>
      <c r="J13" s="5">
        <v>3779.36</v>
      </c>
      <c r="K13" s="6">
        <f t="shared" ref="K13" si="20">J13/(1000*60)</f>
        <v>6.2989333333333342E-2</v>
      </c>
      <c r="L13" s="5">
        <v>223.93600000000001</v>
      </c>
      <c r="M13" s="6">
        <f t="shared" ref="M13" si="21">L13/(1000*60)</f>
        <v>3.7322666666666669E-3</v>
      </c>
    </row>
    <row r="14" spans="1:13" x14ac:dyDescent="0.25">
      <c r="A14" s="4">
        <v>12</v>
      </c>
      <c r="F14" s="5">
        <v>5524.69</v>
      </c>
      <c r="G14" s="6">
        <f t="shared" si="0"/>
        <v>9.2078166666666655E-2</v>
      </c>
      <c r="H14" s="5">
        <v>4903.1099999999997</v>
      </c>
      <c r="I14" s="6">
        <f t="shared" si="2"/>
        <v>8.1718499999999999E-2</v>
      </c>
      <c r="J14" s="5">
        <v>4343.16</v>
      </c>
      <c r="K14" s="6">
        <f t="shared" ref="K14" si="22">J14/(1000*60)</f>
        <v>7.2385999999999992E-2</v>
      </c>
      <c r="L14" s="5">
        <v>239.465</v>
      </c>
      <c r="M14" s="6">
        <f t="shared" ref="M14" si="23">L14/(1000*60)</f>
        <v>3.9910833333333335E-3</v>
      </c>
    </row>
    <row r="15" spans="1:13" x14ac:dyDescent="0.25">
      <c r="A15" s="4">
        <v>13</v>
      </c>
      <c r="F15" s="5">
        <v>5895.41</v>
      </c>
      <c r="G15" s="6">
        <f t="shared" si="0"/>
        <v>9.8256833333333335E-2</v>
      </c>
      <c r="H15" s="5">
        <v>5521.43</v>
      </c>
      <c r="I15" s="6">
        <f t="shared" si="2"/>
        <v>9.2023833333333332E-2</v>
      </c>
      <c r="J15" s="5">
        <v>4882.8500000000004</v>
      </c>
      <c r="K15" s="6">
        <f t="shared" ref="K15" si="24">J15/(1000*60)</f>
        <v>8.1380833333333333E-2</v>
      </c>
      <c r="L15" s="5">
        <v>264.91300000000001</v>
      </c>
      <c r="M15" s="6">
        <f t="shared" ref="M15" si="25">L15/(1000*60)</f>
        <v>4.4152166666666668E-3</v>
      </c>
    </row>
    <row r="16" spans="1:13" x14ac:dyDescent="0.25">
      <c r="A16" s="4">
        <v>14</v>
      </c>
      <c r="F16" s="5">
        <v>6421.03</v>
      </c>
      <c r="G16" s="6">
        <f t="shared" si="0"/>
        <v>0.10701716666666666</v>
      </c>
      <c r="H16" s="5">
        <v>5760</v>
      </c>
      <c r="I16" s="6">
        <f t="shared" si="2"/>
        <v>9.6000000000000002E-2</v>
      </c>
      <c r="J16" s="5">
        <v>5506.29</v>
      </c>
      <c r="K16" s="6">
        <f t="shared" ref="K16" si="26">J16/(1000*60)</f>
        <v>9.1771500000000006E-2</v>
      </c>
      <c r="L16" s="5">
        <v>275.33199999999999</v>
      </c>
      <c r="M16" s="6">
        <f t="shared" ref="M16" si="27">L16/(1000*60)</f>
        <v>4.5888666666666668E-3</v>
      </c>
    </row>
    <row r="17" spans="1:13" x14ac:dyDescent="0.25">
      <c r="A17" s="4">
        <v>15</v>
      </c>
      <c r="F17" s="5">
        <v>7053.9</v>
      </c>
      <c r="G17" s="6">
        <f t="shared" si="0"/>
        <v>0.11756499999999999</v>
      </c>
      <c r="H17" s="5">
        <v>6231.06</v>
      </c>
      <c r="I17" s="6">
        <f t="shared" si="2"/>
        <v>0.10385100000000001</v>
      </c>
      <c r="J17" s="5">
        <v>6030.76</v>
      </c>
      <c r="K17" s="6">
        <f t="shared" ref="K17" si="28">J17/(1000*60)</f>
        <v>0.10051266666666667</v>
      </c>
      <c r="L17" s="5">
        <v>319.899</v>
      </c>
      <c r="M17" s="6">
        <f t="shared" ref="M17" si="29">L17/(1000*60)</f>
        <v>5.3316500000000003E-3</v>
      </c>
    </row>
    <row r="18" spans="1:13" x14ac:dyDescent="0.25">
      <c r="A18" s="4">
        <v>16</v>
      </c>
      <c r="F18" s="5">
        <v>7552.65</v>
      </c>
      <c r="G18" s="6">
        <f t="shared" si="0"/>
        <v>0.1258775</v>
      </c>
      <c r="H18" s="5">
        <v>6630.45</v>
      </c>
      <c r="I18" s="6">
        <f t="shared" si="2"/>
        <v>0.11050749999999999</v>
      </c>
      <c r="J18" s="5">
        <v>6617.59</v>
      </c>
      <c r="K18" s="6">
        <f t="shared" ref="K18" si="30">J18/(1000*60)</f>
        <v>0.11029316666666666</v>
      </c>
      <c r="L18" s="5">
        <v>335.79500000000002</v>
      </c>
      <c r="M18" s="6">
        <f t="shared" ref="M18" si="31">L18/(1000*60)</f>
        <v>5.5965833333333336E-3</v>
      </c>
    </row>
    <row r="19" spans="1:13" x14ac:dyDescent="0.25">
      <c r="A19" s="4">
        <v>17</v>
      </c>
      <c r="F19" s="5">
        <v>8068.22</v>
      </c>
      <c r="G19" s="6">
        <f t="shared" si="0"/>
        <v>0.13447033333333333</v>
      </c>
      <c r="H19" s="5">
        <v>6740.88</v>
      </c>
      <c r="I19" s="6">
        <f t="shared" si="2"/>
        <v>0.112348</v>
      </c>
      <c r="J19" s="5">
        <v>7452.97</v>
      </c>
      <c r="K19" s="6">
        <f t="shared" ref="K19" si="32">J19/(1000*60)</f>
        <v>0.12421616666666667</v>
      </c>
      <c r="L19" s="5">
        <v>339.589</v>
      </c>
      <c r="M19" s="6">
        <f t="shared" ref="M19" si="33">L19/(1000*60)</f>
        <v>5.659816666666667E-3</v>
      </c>
    </row>
    <row r="20" spans="1:13" x14ac:dyDescent="0.25">
      <c r="A20" s="4">
        <v>18</v>
      </c>
      <c r="F20" s="5">
        <v>8542.98</v>
      </c>
      <c r="G20" s="6">
        <f t="shared" si="0"/>
        <v>0.14238299999999998</v>
      </c>
      <c r="H20" s="5">
        <v>7165.66</v>
      </c>
      <c r="I20" s="6">
        <f t="shared" si="2"/>
        <v>0.11942766666666667</v>
      </c>
      <c r="J20" s="5">
        <v>8088.21</v>
      </c>
      <c r="K20" s="6">
        <f t="shared" ref="K20" si="34">J20/(1000*60)</f>
        <v>0.13480349999999999</v>
      </c>
      <c r="L20" s="5">
        <v>376.875</v>
      </c>
      <c r="M20" s="6">
        <f t="shared" ref="M20" si="35">L20/(1000*60)</f>
        <v>6.2812500000000004E-3</v>
      </c>
    </row>
    <row r="21" spans="1:13" x14ac:dyDescent="0.25">
      <c r="A21" s="4">
        <v>19</v>
      </c>
      <c r="F21" s="5">
        <v>8986.42</v>
      </c>
      <c r="G21" s="6">
        <f t="shared" si="0"/>
        <v>0.14977366666666667</v>
      </c>
      <c r="H21" s="5">
        <v>7511.47</v>
      </c>
      <c r="I21" s="6">
        <f t="shared" si="2"/>
        <v>0.12519116666666666</v>
      </c>
      <c r="J21" s="5">
        <v>9085.0499999999993</v>
      </c>
      <c r="K21" s="6">
        <f t="shared" ref="K21" si="36">J21/(1000*60)</f>
        <v>0.15141749999999998</v>
      </c>
      <c r="L21" s="5">
        <v>410.327</v>
      </c>
      <c r="M21" s="6">
        <f t="shared" ref="M21" si="37">L21/(1000*60)</f>
        <v>6.8387833333333333E-3</v>
      </c>
    </row>
    <row r="22" spans="1:13" x14ac:dyDescent="0.25">
      <c r="A22" s="4">
        <v>20</v>
      </c>
      <c r="F22" s="5">
        <v>9722.2099999999991</v>
      </c>
      <c r="G22" s="6">
        <f t="shared" si="0"/>
        <v>0.16203683333333332</v>
      </c>
      <c r="H22" s="5">
        <v>8254.11</v>
      </c>
      <c r="I22" s="6">
        <f t="shared" si="2"/>
        <v>0.13756850000000001</v>
      </c>
      <c r="J22" s="5">
        <v>9769</v>
      </c>
      <c r="K22" s="6">
        <f t="shared" ref="K22" si="38">J22/(1000*60)</f>
        <v>0.16281666666666667</v>
      </c>
      <c r="L22" s="5">
        <v>415.84800000000001</v>
      </c>
      <c r="M22" s="6">
        <f t="shared" ref="M22" si="39">L22/(1000*60)</f>
        <v>6.9308E-3</v>
      </c>
    </row>
    <row r="23" spans="1:13" x14ac:dyDescent="0.25">
      <c r="A23" s="4">
        <v>21</v>
      </c>
      <c r="F23" s="5">
        <v>10018.4</v>
      </c>
      <c r="G23" s="6">
        <f t="shared" si="0"/>
        <v>0.16697333333333333</v>
      </c>
      <c r="H23" s="5">
        <v>8665.64</v>
      </c>
      <c r="I23" s="6">
        <f t="shared" si="2"/>
        <v>0.14442733333333332</v>
      </c>
      <c r="J23" s="5">
        <v>10529.8</v>
      </c>
      <c r="K23" s="6">
        <f t="shared" ref="K23" si="40">J23/(1000*60)</f>
        <v>0.17549666666666666</v>
      </c>
      <c r="L23" s="5">
        <v>452.67899999999997</v>
      </c>
      <c r="M23" s="6">
        <f t="shared" ref="M23" si="41">L23/(1000*60)</f>
        <v>7.54465E-3</v>
      </c>
    </row>
    <row r="24" spans="1:13" x14ac:dyDescent="0.25">
      <c r="A24" s="4">
        <v>22</v>
      </c>
      <c r="F24" s="5">
        <v>10656.5</v>
      </c>
      <c r="G24" s="6">
        <f t="shared" si="0"/>
        <v>0.17760833333333334</v>
      </c>
      <c r="H24" s="5">
        <v>8831.5300000000007</v>
      </c>
      <c r="I24" s="6">
        <f t="shared" si="2"/>
        <v>0.14719216666666668</v>
      </c>
      <c r="J24" s="5">
        <v>11393.5</v>
      </c>
      <c r="K24" s="6">
        <f t="shared" ref="K24" si="42">J24/(1000*60)</f>
        <v>0.18989166666666665</v>
      </c>
      <c r="L24" s="5">
        <v>453.279</v>
      </c>
      <c r="M24" s="6">
        <f t="shared" ref="M24" si="43">L24/(1000*60)</f>
        <v>7.5546499999999996E-3</v>
      </c>
    </row>
    <row r="25" spans="1:13" x14ac:dyDescent="0.25">
      <c r="A25" s="4">
        <v>23</v>
      </c>
      <c r="F25" s="5">
        <v>11176.5</v>
      </c>
      <c r="G25" s="6">
        <f t="shared" si="0"/>
        <v>0.186275</v>
      </c>
      <c r="H25" s="5">
        <v>9043.8799999999992</v>
      </c>
      <c r="I25" s="6">
        <f t="shared" si="2"/>
        <v>0.15073133333333333</v>
      </c>
      <c r="J25" s="5">
        <v>12117.1</v>
      </c>
      <c r="K25" s="6">
        <f t="shared" ref="K25" si="44">J25/(1000*60)</f>
        <v>0.20195166666666667</v>
      </c>
      <c r="L25" s="5">
        <v>504.53100000000001</v>
      </c>
      <c r="M25" s="6">
        <f t="shared" ref="M25" si="45">L25/(1000*60)</f>
        <v>8.4088500000000007E-3</v>
      </c>
    </row>
    <row r="26" spans="1:13" x14ac:dyDescent="0.25">
      <c r="A26" s="4">
        <v>24</v>
      </c>
      <c r="F26" s="5">
        <v>11838.6</v>
      </c>
      <c r="G26" s="6">
        <f t="shared" si="0"/>
        <v>0.19731000000000001</v>
      </c>
      <c r="H26" s="5">
        <v>10153.799999999999</v>
      </c>
      <c r="I26" s="6">
        <f t="shared" si="2"/>
        <v>0.16922999999999999</v>
      </c>
      <c r="J26" s="5">
        <v>12782.5</v>
      </c>
      <c r="K26" s="6">
        <f t="shared" ref="K26" si="46">J26/(1000*60)</f>
        <v>0.21304166666666666</v>
      </c>
      <c r="L26" s="5">
        <v>502.8</v>
      </c>
      <c r="M26" s="6">
        <f t="shared" ref="M26" si="47">L26/(1000*60)</f>
        <v>8.3800000000000003E-3</v>
      </c>
    </row>
    <row r="27" spans="1:13" x14ac:dyDescent="0.25">
      <c r="A27" s="4">
        <v>25</v>
      </c>
      <c r="F27" s="5">
        <v>12238.9</v>
      </c>
      <c r="G27" s="6">
        <f t="shared" si="0"/>
        <v>0.20398166666666667</v>
      </c>
      <c r="H27" s="5">
        <v>11499</v>
      </c>
      <c r="I27" s="6">
        <f t="shared" si="2"/>
        <v>0.19164999999999999</v>
      </c>
      <c r="J27" s="5">
        <v>14147.6</v>
      </c>
      <c r="K27" s="6">
        <f t="shared" ref="K27" si="48">J27/(1000*60)</f>
        <v>0.23579333333333333</v>
      </c>
      <c r="L27" s="5">
        <v>537.23599999999999</v>
      </c>
      <c r="M27" s="6">
        <f t="shared" ref="M27" si="49">L27/(1000*60)</f>
        <v>8.9539333333333339E-3</v>
      </c>
    </row>
    <row r="28" spans="1:13" x14ac:dyDescent="0.25">
      <c r="A28" s="4">
        <v>26</v>
      </c>
      <c r="F28" s="5">
        <v>12516</v>
      </c>
      <c r="G28" s="6">
        <f t="shared" si="0"/>
        <v>0.20860000000000001</v>
      </c>
      <c r="H28" s="5">
        <v>14799.9</v>
      </c>
      <c r="I28" s="6">
        <f t="shared" si="2"/>
        <v>0.246665</v>
      </c>
      <c r="J28" s="5">
        <v>15078.4</v>
      </c>
      <c r="K28" s="6">
        <f t="shared" ref="K28" si="50">J28/(1000*60)</f>
        <v>0.25130666666666668</v>
      </c>
      <c r="L28" s="5">
        <v>538.05600000000004</v>
      </c>
      <c r="M28" s="6">
        <f t="shared" ref="M28" si="51">L28/(1000*60)</f>
        <v>8.9676000000000009E-3</v>
      </c>
    </row>
    <row r="29" spans="1:13" x14ac:dyDescent="0.25">
      <c r="A29" s="4">
        <v>27</v>
      </c>
      <c r="F29" s="5">
        <v>12980.8</v>
      </c>
      <c r="G29" s="6">
        <f t="shared" si="0"/>
        <v>0.21634666666666666</v>
      </c>
      <c r="H29" s="5">
        <v>16659.5</v>
      </c>
      <c r="I29" s="6">
        <f t="shared" si="2"/>
        <v>0.27765833333333334</v>
      </c>
      <c r="J29" s="5">
        <v>15751.6</v>
      </c>
      <c r="K29" s="6">
        <f t="shared" ref="K29" si="52">J29/(1000*60)</f>
        <v>0.26252666666666669</v>
      </c>
      <c r="L29" s="5">
        <v>557.80399999999997</v>
      </c>
      <c r="M29" s="6">
        <f t="shared" ref="M29" si="53">L29/(1000*60)</f>
        <v>9.2967333333333329E-3</v>
      </c>
    </row>
    <row r="30" spans="1:13" x14ac:dyDescent="0.25">
      <c r="A30" s="4">
        <v>28</v>
      </c>
      <c r="F30" s="5">
        <v>13480.6</v>
      </c>
      <c r="G30" s="6">
        <f t="shared" si="0"/>
        <v>0.22467666666666666</v>
      </c>
      <c r="H30" s="5">
        <v>19808.5</v>
      </c>
      <c r="I30" s="6">
        <f t="shared" si="2"/>
        <v>0.33014166666666667</v>
      </c>
      <c r="J30" s="5">
        <v>16870.099999999999</v>
      </c>
      <c r="K30" s="6">
        <f t="shared" ref="K30" si="54">J30/(1000*60)</f>
        <v>0.2811683333333333</v>
      </c>
      <c r="L30" s="5">
        <v>581.52</v>
      </c>
      <c r="M30" s="6">
        <f t="shared" ref="M30" si="55">L30/(1000*60)</f>
        <v>9.6919999999999992E-3</v>
      </c>
    </row>
    <row r="31" spans="1:13" x14ac:dyDescent="0.25">
      <c r="A31" s="4">
        <v>29</v>
      </c>
      <c r="F31" s="5">
        <v>13989.3</v>
      </c>
      <c r="G31" s="6">
        <f t="shared" si="0"/>
        <v>0.233155</v>
      </c>
      <c r="H31" s="5">
        <v>16989.599999999999</v>
      </c>
      <c r="I31" s="6">
        <f t="shared" si="2"/>
        <v>0.28315999999999997</v>
      </c>
      <c r="J31" s="5">
        <v>18097.7</v>
      </c>
      <c r="K31" s="6">
        <f t="shared" ref="K31" si="56">J31/(1000*60)</f>
        <v>0.30162833333333333</v>
      </c>
      <c r="L31" s="5">
        <v>621.69200000000001</v>
      </c>
      <c r="M31" s="6">
        <f t="shared" ref="M31" si="57">L31/(1000*60)</f>
        <v>1.0361533333333334E-2</v>
      </c>
    </row>
    <row r="32" spans="1:13" x14ac:dyDescent="0.25">
      <c r="A32" s="4">
        <v>30</v>
      </c>
      <c r="F32" s="5">
        <v>14800.9</v>
      </c>
      <c r="G32" s="6">
        <f t="shared" si="0"/>
        <v>0.24668166666666666</v>
      </c>
      <c r="H32" s="5">
        <v>20571.7</v>
      </c>
      <c r="I32" s="6">
        <f t="shared" si="2"/>
        <v>0.34286166666666668</v>
      </c>
      <c r="J32" s="5">
        <v>18848.099999999999</v>
      </c>
      <c r="K32" s="6">
        <f t="shared" ref="K32" si="58">J32/(1000*60)</f>
        <v>0.314135</v>
      </c>
      <c r="L32" s="5">
        <v>635.90599999999995</v>
      </c>
      <c r="M32" s="6">
        <f t="shared" ref="M32" si="59">L32/(1000*60)</f>
        <v>1.0598433333333332E-2</v>
      </c>
    </row>
    <row r="33" spans="1:13" x14ac:dyDescent="0.25">
      <c r="A33" s="4">
        <v>31</v>
      </c>
      <c r="F33" s="5">
        <v>15323.3</v>
      </c>
      <c r="G33" s="6">
        <f t="shared" si="0"/>
        <v>0.25538833333333333</v>
      </c>
      <c r="H33" s="5">
        <v>22792.5</v>
      </c>
      <c r="I33" s="6">
        <f t="shared" si="2"/>
        <v>0.37987500000000002</v>
      </c>
      <c r="J33" s="5">
        <v>20073.3</v>
      </c>
      <c r="K33" s="6">
        <f t="shared" ref="K33" si="60">J33/(1000*60)</f>
        <v>0.33455499999999999</v>
      </c>
      <c r="L33" s="5">
        <v>672.95799999999997</v>
      </c>
      <c r="M33" s="6">
        <f t="shared" ref="M33" si="61">L33/(1000*60)</f>
        <v>1.1215966666666665E-2</v>
      </c>
    </row>
    <row r="34" spans="1:13" x14ac:dyDescent="0.25">
      <c r="A34" s="4">
        <v>32</v>
      </c>
      <c r="F34" s="5">
        <v>15886</v>
      </c>
      <c r="G34" s="6">
        <f t="shared" si="0"/>
        <v>0.26476666666666665</v>
      </c>
      <c r="H34" s="5">
        <v>21363.1</v>
      </c>
      <c r="I34" s="6">
        <f t="shared" si="2"/>
        <v>0.35605166666666666</v>
      </c>
      <c r="J34" s="5">
        <v>21496.5</v>
      </c>
      <c r="K34" s="6">
        <f t="shared" ref="K34" si="62">J34/(1000*60)</f>
        <v>0.35827500000000001</v>
      </c>
      <c r="L34" s="5">
        <v>686.7</v>
      </c>
      <c r="M34" s="6">
        <f t="shared" ref="M34" si="63">L34/(1000*60)</f>
        <v>1.1445E-2</v>
      </c>
    </row>
    <row r="35" spans="1:13" x14ac:dyDescent="0.25">
      <c r="A35" s="4">
        <v>33</v>
      </c>
      <c r="F35" s="5">
        <v>16245.6</v>
      </c>
      <c r="G35" s="6">
        <f t="shared" ref="G35:G52" si="64">F35/(1000*60)</f>
        <v>0.27076</v>
      </c>
      <c r="H35" s="5">
        <v>29184</v>
      </c>
      <c r="I35" s="6">
        <f t="shared" si="2"/>
        <v>0.4864</v>
      </c>
      <c r="J35" s="5">
        <v>22220.5</v>
      </c>
      <c r="K35" s="6">
        <f t="shared" ref="K35" si="65">J35/(1000*60)</f>
        <v>0.37034166666666668</v>
      </c>
      <c r="L35" s="5">
        <v>719.226</v>
      </c>
      <c r="M35" s="6">
        <f t="shared" ref="M35" si="66">L35/(1000*60)</f>
        <v>1.1987100000000001E-2</v>
      </c>
    </row>
    <row r="36" spans="1:13" x14ac:dyDescent="0.25">
      <c r="A36" s="4">
        <v>34</v>
      </c>
      <c r="F36" s="5">
        <v>17098.900000000001</v>
      </c>
      <c r="G36" s="6">
        <f t="shared" si="64"/>
        <v>0.28498166666666669</v>
      </c>
      <c r="H36" s="5">
        <v>28245.1</v>
      </c>
      <c r="I36" s="6">
        <f t="shared" si="2"/>
        <v>0.47075166666666662</v>
      </c>
      <c r="J36" s="5">
        <v>23747.7</v>
      </c>
      <c r="K36" s="6">
        <f t="shared" ref="K36" si="67">J36/(1000*60)</f>
        <v>0.39579500000000001</v>
      </c>
      <c r="L36" s="5">
        <v>744.52200000000005</v>
      </c>
      <c r="M36" s="6">
        <f t="shared" ref="M36" si="68">L36/(1000*60)</f>
        <v>1.24087E-2</v>
      </c>
    </row>
    <row r="37" spans="1:13" x14ac:dyDescent="0.25">
      <c r="A37" s="4">
        <v>35</v>
      </c>
      <c r="F37" s="5">
        <v>17401.2</v>
      </c>
      <c r="G37" s="6">
        <f t="shared" si="64"/>
        <v>0.29002</v>
      </c>
      <c r="H37" s="5">
        <v>44127</v>
      </c>
      <c r="I37" s="6">
        <f t="shared" si="2"/>
        <v>0.73545000000000005</v>
      </c>
      <c r="J37" s="5">
        <v>25014.2</v>
      </c>
      <c r="K37" s="6">
        <f t="shared" ref="K37" si="69">J37/(1000*60)</f>
        <v>0.41690333333333335</v>
      </c>
      <c r="L37" s="5">
        <v>750.75800000000004</v>
      </c>
      <c r="M37" s="6">
        <f t="shared" ref="M37" si="70">L37/(1000*60)</f>
        <v>1.2512633333333334E-2</v>
      </c>
    </row>
    <row r="38" spans="1:13" x14ac:dyDescent="0.25">
      <c r="A38" s="4">
        <v>36</v>
      </c>
      <c r="F38" s="5">
        <v>17694.3</v>
      </c>
      <c r="G38" s="6">
        <f t="shared" si="64"/>
        <v>0.29490499999999997</v>
      </c>
      <c r="H38" s="5">
        <v>89239.8</v>
      </c>
      <c r="I38" s="6">
        <f t="shared" si="2"/>
        <v>1.48733</v>
      </c>
      <c r="J38" s="5">
        <v>26660.6</v>
      </c>
      <c r="K38" s="6">
        <f t="shared" ref="K38" si="71">J38/(1000*60)</f>
        <v>0.44434333333333331</v>
      </c>
      <c r="L38" s="5">
        <v>756.24699999999996</v>
      </c>
      <c r="M38" s="6">
        <f t="shared" ref="M38" si="72">L38/(1000*60)</f>
        <v>1.2604116666666667E-2</v>
      </c>
    </row>
    <row r="39" spans="1:13" x14ac:dyDescent="0.25">
      <c r="A39" s="4">
        <v>37</v>
      </c>
      <c r="F39" s="5">
        <v>18115.099999999999</v>
      </c>
      <c r="G39" s="6">
        <f t="shared" si="64"/>
        <v>0.30191833333333329</v>
      </c>
      <c r="H39" s="5">
        <v>60768.9</v>
      </c>
      <c r="I39" s="6">
        <f t="shared" si="2"/>
        <v>1.012815</v>
      </c>
      <c r="J39" s="5">
        <v>27190.400000000001</v>
      </c>
      <c r="K39" s="6">
        <f t="shared" ref="K39" si="73">J39/(1000*60)</f>
        <v>0.45317333333333337</v>
      </c>
      <c r="L39" s="5">
        <v>793.20899999999995</v>
      </c>
      <c r="M39" s="6">
        <f t="shared" ref="M39" si="74">L39/(1000*60)</f>
        <v>1.322015E-2</v>
      </c>
    </row>
    <row r="40" spans="1:13" x14ac:dyDescent="0.25">
      <c r="A40" s="4">
        <v>38</v>
      </c>
      <c r="F40" s="5">
        <v>18568.599999999999</v>
      </c>
      <c r="G40" s="6">
        <f t="shared" si="64"/>
        <v>0.30947666666666662</v>
      </c>
      <c r="H40" s="5">
        <v>41865.800000000003</v>
      </c>
      <c r="I40" s="6">
        <f t="shared" si="2"/>
        <v>0.6977633333333334</v>
      </c>
      <c r="J40" s="5">
        <v>28899.599999999999</v>
      </c>
      <c r="K40" s="6">
        <f t="shared" ref="K40" si="75">J40/(1000*60)</f>
        <v>0.48165999999999998</v>
      </c>
      <c r="L40" s="5">
        <v>813.66300000000001</v>
      </c>
      <c r="M40" s="6">
        <f t="shared" ref="M40" si="76">L40/(1000*60)</f>
        <v>1.356105E-2</v>
      </c>
    </row>
    <row r="41" spans="1:13" x14ac:dyDescent="0.25">
      <c r="A41" s="4">
        <v>39</v>
      </c>
      <c r="F41" s="5">
        <v>19126.3</v>
      </c>
      <c r="G41" s="6">
        <f t="shared" si="64"/>
        <v>0.31877166666666668</v>
      </c>
      <c r="H41" s="5">
        <v>77039.899999999994</v>
      </c>
      <c r="I41" s="6">
        <f t="shared" si="2"/>
        <v>1.2839983333333331</v>
      </c>
      <c r="J41" s="5">
        <v>30674.2</v>
      </c>
      <c r="K41" s="6">
        <f t="shared" ref="K41" si="77">J41/(1000*60)</f>
        <v>0.51123666666666667</v>
      </c>
      <c r="L41" s="5">
        <v>833.80399999999997</v>
      </c>
      <c r="M41" s="6">
        <f t="shared" ref="M41" si="78">L41/(1000*60)</f>
        <v>1.3896733333333333E-2</v>
      </c>
    </row>
    <row r="42" spans="1:13" x14ac:dyDescent="0.25">
      <c r="A42" s="4">
        <v>40</v>
      </c>
      <c r="F42" s="5">
        <v>19658.2</v>
      </c>
      <c r="G42" s="6">
        <f t="shared" si="64"/>
        <v>0.32763666666666669</v>
      </c>
      <c r="H42" s="5">
        <v>86644.2</v>
      </c>
      <c r="I42" s="6">
        <f t="shared" si="2"/>
        <v>1.44407</v>
      </c>
      <c r="J42" s="5">
        <v>31121.200000000001</v>
      </c>
      <c r="K42" s="6">
        <f t="shared" ref="K42" si="79">J42/(1000*60)</f>
        <v>0.51868666666666663</v>
      </c>
      <c r="L42" s="5">
        <v>864.74900000000002</v>
      </c>
      <c r="M42" s="6">
        <f t="shared" ref="M42" si="80">L42/(1000*60)</f>
        <v>1.4412483333333333E-2</v>
      </c>
    </row>
    <row r="43" spans="1:13" x14ac:dyDescent="0.25">
      <c r="A43" s="4">
        <v>41</v>
      </c>
      <c r="F43" s="5">
        <v>20088.900000000001</v>
      </c>
      <c r="G43" s="6">
        <f t="shared" si="64"/>
        <v>0.33481500000000003</v>
      </c>
      <c r="H43" s="5">
        <v>81434.7</v>
      </c>
      <c r="I43" s="6">
        <f t="shared" si="2"/>
        <v>1.357245</v>
      </c>
      <c r="J43" s="5">
        <v>32821.199999999997</v>
      </c>
      <c r="K43" s="6">
        <f t="shared" ref="K43" si="81">J43/(1000*60)</f>
        <v>0.54701999999999995</v>
      </c>
      <c r="L43" s="5">
        <v>894.947</v>
      </c>
      <c r="M43" s="6">
        <f t="shared" ref="M43" si="82">L43/(1000*60)</f>
        <v>1.4915783333333333E-2</v>
      </c>
    </row>
    <row r="44" spans="1:13" x14ac:dyDescent="0.25">
      <c r="A44" s="4">
        <v>42</v>
      </c>
      <c r="F44" s="5">
        <v>20680.8</v>
      </c>
      <c r="G44" s="6">
        <f t="shared" si="64"/>
        <v>0.34467999999999999</v>
      </c>
      <c r="H44" s="5">
        <v>73945.100000000006</v>
      </c>
      <c r="I44" s="6">
        <f t="shared" si="2"/>
        <v>1.2324183333333334</v>
      </c>
      <c r="J44" s="5">
        <v>34350</v>
      </c>
      <c r="K44" s="6">
        <f t="shared" ref="K44" si="83">J44/(1000*60)</f>
        <v>0.57250000000000001</v>
      </c>
      <c r="L44" s="5">
        <v>924.76900000000001</v>
      </c>
      <c r="M44" s="6">
        <f t="shared" ref="M44" si="84">L44/(1000*60)</f>
        <v>1.5412816666666667E-2</v>
      </c>
    </row>
    <row r="45" spans="1:13" x14ac:dyDescent="0.25">
      <c r="A45" s="4">
        <v>43</v>
      </c>
      <c r="F45" s="5">
        <v>21197.1</v>
      </c>
      <c r="G45" s="6">
        <f t="shared" si="64"/>
        <v>0.35328499999999996</v>
      </c>
      <c r="H45" s="5">
        <v>76540.399999999994</v>
      </c>
      <c r="I45" s="6">
        <f t="shared" si="2"/>
        <v>1.2756733333333332</v>
      </c>
      <c r="J45" s="5">
        <v>35529.5</v>
      </c>
      <c r="K45" s="6">
        <f t="shared" ref="K45" si="85">J45/(1000*60)</f>
        <v>0.59215833333333334</v>
      </c>
      <c r="L45" s="5">
        <v>959.05799999999999</v>
      </c>
      <c r="M45" s="6">
        <f t="shared" ref="M45" si="86">L45/(1000*60)</f>
        <v>1.59843E-2</v>
      </c>
    </row>
    <row r="46" spans="1:13" x14ac:dyDescent="0.25">
      <c r="A46" s="4">
        <v>44</v>
      </c>
      <c r="F46" s="5">
        <v>21839</v>
      </c>
      <c r="G46" s="6">
        <f t="shared" si="64"/>
        <v>0.36398333333333333</v>
      </c>
      <c r="H46" s="5">
        <v>80741.2</v>
      </c>
      <c r="I46" s="6">
        <f t="shared" si="2"/>
        <v>1.3456866666666667</v>
      </c>
      <c r="J46" s="5">
        <v>37593.699999999997</v>
      </c>
      <c r="K46" s="6">
        <f t="shared" ref="K46" si="87">J46/(1000*60)</f>
        <v>0.62656166666666657</v>
      </c>
      <c r="L46" s="5">
        <v>964.69</v>
      </c>
      <c r="M46" s="6">
        <f t="shared" ref="M46" si="88">L46/(1000*60)</f>
        <v>1.6078166666666668E-2</v>
      </c>
    </row>
    <row r="47" spans="1:13" x14ac:dyDescent="0.25">
      <c r="A47" s="4">
        <v>45</v>
      </c>
      <c r="F47" s="5">
        <v>22524</v>
      </c>
      <c r="G47" s="6">
        <f t="shared" si="64"/>
        <v>0.37540000000000001</v>
      </c>
      <c r="H47" s="5">
        <v>96177.7</v>
      </c>
      <c r="I47" s="6">
        <f t="shared" si="2"/>
        <v>1.6029616666666666</v>
      </c>
      <c r="J47" s="5">
        <v>38819.300000000003</v>
      </c>
      <c r="K47" s="6">
        <f t="shared" ref="K47" si="89">J47/(1000*60)</f>
        <v>0.64698833333333339</v>
      </c>
      <c r="L47" s="5">
        <v>966.15800000000002</v>
      </c>
      <c r="M47" s="6">
        <f t="shared" ref="M47" si="90">L47/(1000*60)</f>
        <v>1.6102633333333335E-2</v>
      </c>
    </row>
    <row r="48" spans="1:13" x14ac:dyDescent="0.25">
      <c r="A48" s="4">
        <v>46</v>
      </c>
      <c r="F48" s="5">
        <v>23886.799999999999</v>
      </c>
      <c r="G48" s="6">
        <f t="shared" si="64"/>
        <v>0.39811333333333332</v>
      </c>
      <c r="H48" s="5">
        <v>161200</v>
      </c>
      <c r="I48" s="6">
        <f t="shared" si="2"/>
        <v>2.6866666666666665</v>
      </c>
      <c r="J48" s="5">
        <v>40383.5</v>
      </c>
      <c r="K48" s="6">
        <f t="shared" ref="K48" si="91">J48/(1000*60)</f>
        <v>0.67305833333333331</v>
      </c>
      <c r="L48" s="5">
        <v>999.28499999999997</v>
      </c>
      <c r="M48" s="6">
        <f t="shared" ref="M48" si="92">L48/(1000*60)</f>
        <v>1.6654749999999999E-2</v>
      </c>
    </row>
    <row r="49" spans="1:13" x14ac:dyDescent="0.25">
      <c r="A49" s="4">
        <v>47</v>
      </c>
      <c r="F49" s="5">
        <v>24109.200000000001</v>
      </c>
      <c r="G49" s="6">
        <f t="shared" si="64"/>
        <v>0.40182000000000001</v>
      </c>
      <c r="H49" s="5">
        <v>136257</v>
      </c>
      <c r="I49" s="6">
        <f t="shared" si="2"/>
        <v>2.27095</v>
      </c>
      <c r="J49" s="5">
        <v>41478.1</v>
      </c>
      <c r="K49" s="6">
        <f t="shared" ref="K49" si="93">J49/(1000*60)</f>
        <v>0.69130166666666659</v>
      </c>
      <c r="L49" s="5">
        <v>1010.92</v>
      </c>
      <c r="M49" s="6">
        <f t="shared" ref="M49" si="94">L49/(1000*60)</f>
        <v>1.6848666666666665E-2</v>
      </c>
    </row>
    <row r="50" spans="1:13" x14ac:dyDescent="0.25">
      <c r="A50" s="4">
        <v>48</v>
      </c>
      <c r="F50" s="5">
        <v>24749.9</v>
      </c>
      <c r="G50" s="6">
        <f t="shared" si="64"/>
        <v>0.41249833333333336</v>
      </c>
      <c r="H50" s="5">
        <v>325742</v>
      </c>
      <c r="I50" s="6">
        <f t="shared" si="2"/>
        <v>5.4290333333333329</v>
      </c>
      <c r="J50" s="5">
        <v>43411</v>
      </c>
      <c r="K50" s="6">
        <f t="shared" ref="K50" si="95">J50/(1000*60)</f>
        <v>0.7235166666666667</v>
      </c>
      <c r="L50" s="5">
        <v>1048.72</v>
      </c>
      <c r="M50" s="6">
        <f t="shared" ref="M50" si="96">L50/(1000*60)</f>
        <v>1.7478666666666667E-2</v>
      </c>
    </row>
    <row r="51" spans="1:13" x14ac:dyDescent="0.25">
      <c r="A51" s="4">
        <v>49</v>
      </c>
      <c r="F51" s="5">
        <v>26170</v>
      </c>
      <c r="G51" s="6">
        <f t="shared" si="64"/>
        <v>0.43616666666666665</v>
      </c>
      <c r="H51" s="5">
        <v>212685</v>
      </c>
      <c r="I51" s="6">
        <f t="shared" si="2"/>
        <v>3.5447500000000001</v>
      </c>
      <c r="J51" s="5">
        <v>45427</v>
      </c>
      <c r="K51" s="6">
        <f t="shared" ref="K51" si="97">J51/(1000*60)</f>
        <v>0.75711666666666666</v>
      </c>
      <c r="L51" s="5">
        <v>1060.1099999999999</v>
      </c>
      <c r="M51" s="6">
        <f t="shared" ref="M51" si="98">L51/(1000*60)</f>
        <v>1.7668499999999997E-2</v>
      </c>
    </row>
    <row r="52" spans="1:13" x14ac:dyDescent="0.25">
      <c r="A52" s="4">
        <v>50</v>
      </c>
      <c r="F52" s="5">
        <v>26848.5</v>
      </c>
      <c r="G52" s="6">
        <f t="shared" si="64"/>
        <v>0.44747500000000001</v>
      </c>
      <c r="H52" s="5">
        <v>403713</v>
      </c>
      <c r="I52" s="6">
        <f t="shared" si="2"/>
        <v>6.7285500000000003</v>
      </c>
      <c r="J52" s="5">
        <v>47089.1</v>
      </c>
      <c r="K52" s="6">
        <f t="shared" ref="K52" si="99">J52/(1000*60)</f>
        <v>0.78481833333333328</v>
      </c>
      <c r="L52" s="5">
        <v>1115.75</v>
      </c>
      <c r="M52" s="6">
        <f t="shared" ref="M52" si="100">L52/(1000*60)</f>
        <v>1.8595833333333332E-2</v>
      </c>
    </row>
  </sheetData>
  <mergeCells count="6">
    <mergeCell ref="L1:M1"/>
    <mergeCell ref="A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Java</vt:lpstr>
      <vt:lpstr>Alg 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2017-08-02T00:23:39Z</dcterms:created>
  <dcterms:modified xsi:type="dcterms:W3CDTF">2017-08-24T15:35:52Z</dcterms:modified>
</cp:coreProperties>
</file>