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1149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D8" i="1"/>
  <c r="E8" i="1" s="1"/>
  <c r="D9" i="1"/>
  <c r="E9" i="1" s="1"/>
  <c r="D10" i="1"/>
  <c r="E10" i="1" s="1"/>
  <c r="D4" i="1"/>
  <c r="B13" i="1" s="1"/>
  <c r="B15" i="1" l="1"/>
  <c r="E4" i="1"/>
  <c r="B14" i="1" l="1"/>
  <c r="B12" i="1"/>
</calcChain>
</file>

<file path=xl/sharedStrings.xml><?xml version="1.0" encoding="utf-8"?>
<sst xmlns="http://schemas.openxmlformats.org/spreadsheetml/2006/main" count="26" uniqueCount="26">
  <si>
    <t>Стоимость 1кВт</t>
  </si>
  <si>
    <t>Квартира</t>
  </si>
  <si>
    <t>Показания счетчика в предыдущий месяц</t>
  </si>
  <si>
    <t>Показания счечика в текущий месяц</t>
  </si>
  <si>
    <t>Стоимость эл/энергии</t>
  </si>
  <si>
    <t>Кв.1</t>
  </si>
  <si>
    <t>Кв.2</t>
  </si>
  <si>
    <t>Кв.3</t>
  </si>
  <si>
    <t>Кв.4</t>
  </si>
  <si>
    <t>Кв.5</t>
  </si>
  <si>
    <t>Кв.6</t>
  </si>
  <si>
    <t>Кв.7</t>
  </si>
  <si>
    <t>Сумма</t>
  </si>
  <si>
    <t>Среднее потребление</t>
  </si>
  <si>
    <t>Максимум</t>
  </si>
  <si>
    <t>Минимум</t>
  </si>
  <si>
    <t>Статистические расчеты</t>
  </si>
  <si>
    <t>Слова с ошибкой:</t>
  </si>
  <si>
    <t>Расход эл/энергии</t>
  </si>
  <si>
    <t>Рассход - расход</t>
  </si>
  <si>
    <t>Счетсик - счетчик</t>
  </si>
  <si>
    <t>Запрещающие знаки</t>
  </si>
  <si>
    <t>"Въезд запрещен"</t>
  </si>
  <si>
    <t>"Движение запрещено"</t>
  </si>
  <si>
    <t>Запрещается движение всех транспортных средств.</t>
  </si>
  <si>
    <t>Запрещается въезд транспортиных средст в данном направлении.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</si>
</sst>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22</xdr:row>
      <xdr:rowOff>9525</xdr:rowOff>
    </xdr:from>
    <xdr:to>
      <xdr:col>0</xdr:col>
      <xdr:colOff>904875</xdr:colOff>
      <xdr:row>25</xdr:row>
      <xdr:rowOff>180975</xdr:rowOff>
    </xdr:to>
    <xdr:sp macro="" textlink="">
      <xdr:nvSpPr>
        <xdr:cNvPr id="2" name="Овал 1"/>
        <xdr:cNvSpPr/>
      </xdr:nvSpPr>
      <xdr:spPr>
        <a:xfrm>
          <a:off x="180975" y="4800600"/>
          <a:ext cx="723900" cy="74295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209550</xdr:colOff>
      <xdr:row>22</xdr:row>
      <xdr:rowOff>28575</xdr:rowOff>
    </xdr:from>
    <xdr:to>
      <xdr:col>0</xdr:col>
      <xdr:colOff>885826</xdr:colOff>
      <xdr:row>25</xdr:row>
      <xdr:rowOff>152400</xdr:rowOff>
    </xdr:to>
    <xdr:sp macro="" textlink="">
      <xdr:nvSpPr>
        <xdr:cNvPr id="3" name="Овал 2"/>
        <xdr:cNvSpPr/>
      </xdr:nvSpPr>
      <xdr:spPr>
        <a:xfrm>
          <a:off x="209550" y="4819650"/>
          <a:ext cx="676276" cy="695325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304801</xdr:colOff>
      <xdr:row>23</xdr:row>
      <xdr:rowOff>133351</xdr:rowOff>
    </xdr:from>
    <xdr:to>
      <xdr:col>0</xdr:col>
      <xdr:colOff>800101</xdr:colOff>
      <xdr:row>24</xdr:row>
      <xdr:rowOff>66675</xdr:rowOff>
    </xdr:to>
    <xdr:sp macro="" textlink="">
      <xdr:nvSpPr>
        <xdr:cNvPr id="4" name="Прямоугольник 3"/>
        <xdr:cNvSpPr/>
      </xdr:nvSpPr>
      <xdr:spPr>
        <a:xfrm>
          <a:off x="304801" y="5114926"/>
          <a:ext cx="495300" cy="123824"/>
        </a:xfrm>
        <a:prstGeom prst="rect">
          <a:avLst/>
        </a:prstGeom>
        <a:solidFill>
          <a:schemeClr val="bg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180975</xdr:colOff>
      <xdr:row>26</xdr:row>
      <xdr:rowOff>9525</xdr:rowOff>
    </xdr:from>
    <xdr:to>
      <xdr:col>0</xdr:col>
      <xdr:colOff>904875</xdr:colOff>
      <xdr:row>29</xdr:row>
      <xdr:rowOff>180975</xdr:rowOff>
    </xdr:to>
    <xdr:sp macro="" textlink="">
      <xdr:nvSpPr>
        <xdr:cNvPr id="5" name="Овал 4"/>
        <xdr:cNvSpPr/>
      </xdr:nvSpPr>
      <xdr:spPr>
        <a:xfrm>
          <a:off x="180975" y="5562600"/>
          <a:ext cx="723900" cy="742950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200025</xdr:colOff>
      <xdr:row>26</xdr:row>
      <xdr:rowOff>28575</xdr:rowOff>
    </xdr:from>
    <xdr:to>
      <xdr:col>0</xdr:col>
      <xdr:colOff>885825</xdr:colOff>
      <xdr:row>29</xdr:row>
      <xdr:rowOff>152400</xdr:rowOff>
    </xdr:to>
    <xdr:sp macro="" textlink="">
      <xdr:nvSpPr>
        <xdr:cNvPr id="6" name="Овал 5"/>
        <xdr:cNvSpPr/>
      </xdr:nvSpPr>
      <xdr:spPr>
        <a:xfrm>
          <a:off x="200025" y="5581650"/>
          <a:ext cx="685800" cy="695325"/>
        </a:xfrm>
        <a:prstGeom prst="ellipse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0</xdr:col>
      <xdr:colOff>247651</xdr:colOff>
      <xdr:row>26</xdr:row>
      <xdr:rowOff>76201</xdr:rowOff>
    </xdr:from>
    <xdr:to>
      <xdr:col>0</xdr:col>
      <xdr:colOff>847725</xdr:colOff>
      <xdr:row>29</xdr:row>
      <xdr:rowOff>104775</xdr:rowOff>
    </xdr:to>
    <xdr:sp macro="" textlink="">
      <xdr:nvSpPr>
        <xdr:cNvPr id="7" name="Овал 6"/>
        <xdr:cNvSpPr/>
      </xdr:nvSpPr>
      <xdr:spPr>
        <a:xfrm>
          <a:off x="247651" y="5629276"/>
          <a:ext cx="600074" cy="600074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Normal="100" workbookViewId="0">
      <selection activeCell="G38" sqref="G38"/>
    </sheetView>
  </sheetViews>
  <sheetFormatPr defaultRowHeight="15" x14ac:dyDescent="0.25"/>
  <cols>
    <col min="1" max="1" width="22.7109375" customWidth="1"/>
    <col min="2" max="3" width="16.42578125" customWidth="1"/>
    <col min="4" max="4" width="14.7109375" customWidth="1"/>
    <col min="5" max="5" width="14.28515625" customWidth="1"/>
    <col min="6" max="6" width="9.42578125" customWidth="1"/>
  </cols>
  <sheetData>
    <row r="1" spans="1:5" x14ac:dyDescent="0.25">
      <c r="A1" s="4" t="s">
        <v>0</v>
      </c>
      <c r="B1" s="4">
        <v>0.15</v>
      </c>
    </row>
    <row r="3" spans="1:5" ht="62.25" customHeight="1" x14ac:dyDescent="0.25">
      <c r="A3" s="3" t="s">
        <v>1</v>
      </c>
      <c r="B3" s="5" t="s">
        <v>2</v>
      </c>
      <c r="C3" s="5" t="s">
        <v>3</v>
      </c>
      <c r="D3" s="5" t="s">
        <v>18</v>
      </c>
      <c r="E3" s="5" t="s">
        <v>4</v>
      </c>
    </row>
    <row r="4" spans="1:5" x14ac:dyDescent="0.25">
      <c r="A4" s="4" t="s">
        <v>5</v>
      </c>
      <c r="B4" s="1">
        <v>190</v>
      </c>
      <c r="C4" s="1">
        <v>220</v>
      </c>
      <c r="D4" s="1">
        <f>AVERAGE(B4:C4)</f>
        <v>205</v>
      </c>
      <c r="E4" s="1">
        <f>D4*$B$1</f>
        <v>30.75</v>
      </c>
    </row>
    <row r="5" spans="1:5" x14ac:dyDescent="0.25">
      <c r="A5" s="4" t="s">
        <v>6</v>
      </c>
      <c r="B5" s="1">
        <v>157</v>
      </c>
      <c r="C5" s="1">
        <v>189</v>
      </c>
      <c r="D5" s="1">
        <f t="shared" ref="D5:D10" si="0">AVERAGE(B5:C5)</f>
        <v>173</v>
      </c>
      <c r="E5" s="1">
        <f>D5*$B$1</f>
        <v>25.95</v>
      </c>
    </row>
    <row r="6" spans="1:5" x14ac:dyDescent="0.25">
      <c r="A6" s="4" t="s">
        <v>7</v>
      </c>
      <c r="B6" s="1">
        <v>213</v>
      </c>
      <c r="C6" s="1">
        <v>245</v>
      </c>
      <c r="D6" s="1">
        <f t="shared" si="0"/>
        <v>229</v>
      </c>
      <c r="E6" s="1">
        <f>D6*$B$1</f>
        <v>34.35</v>
      </c>
    </row>
    <row r="7" spans="1:5" x14ac:dyDescent="0.25">
      <c r="A7" s="4" t="s">
        <v>8</v>
      </c>
      <c r="B7" s="1">
        <v>94</v>
      </c>
      <c r="C7" s="1">
        <v>132</v>
      </c>
      <c r="D7" s="1">
        <f t="shared" si="0"/>
        <v>113</v>
      </c>
      <c r="E7" s="1">
        <f>D7*$B$1</f>
        <v>16.95</v>
      </c>
    </row>
    <row r="8" spans="1:5" x14ac:dyDescent="0.25">
      <c r="A8" s="4" t="s">
        <v>9</v>
      </c>
      <c r="B8" s="1">
        <v>152</v>
      </c>
      <c r="C8" s="1">
        <v>179</v>
      </c>
      <c r="D8" s="1">
        <f t="shared" si="0"/>
        <v>165.5</v>
      </c>
      <c r="E8" s="1">
        <f>D8*$B$1</f>
        <v>24.824999999999999</v>
      </c>
    </row>
    <row r="9" spans="1:5" x14ac:dyDescent="0.25">
      <c r="A9" s="4" t="s">
        <v>10</v>
      </c>
      <c r="B9" s="1">
        <v>148</v>
      </c>
      <c r="C9" s="1">
        <v>169</v>
      </c>
      <c r="D9" s="1">
        <f t="shared" si="0"/>
        <v>158.5</v>
      </c>
      <c r="E9" s="1">
        <f>D9*$B$1</f>
        <v>23.774999999999999</v>
      </c>
    </row>
    <row r="10" spans="1:5" x14ac:dyDescent="0.25">
      <c r="A10" s="4" t="s">
        <v>11</v>
      </c>
      <c r="B10" s="1">
        <v>165</v>
      </c>
      <c r="C10" s="1">
        <v>193</v>
      </c>
      <c r="D10" s="1">
        <f t="shared" si="0"/>
        <v>179</v>
      </c>
      <c r="E10" s="1">
        <f>D10*$B$1</f>
        <v>26.849999999999998</v>
      </c>
    </row>
    <row r="11" spans="1:5" x14ac:dyDescent="0.25">
      <c r="A11" s="7" t="s">
        <v>16</v>
      </c>
      <c r="B11" s="8"/>
    </row>
    <row r="12" spans="1:5" x14ac:dyDescent="0.25">
      <c r="A12" s="4" t="s">
        <v>12</v>
      </c>
      <c r="B12" s="1">
        <f>SUM(E4,E5,E6,E7,E8,E9,E10)</f>
        <v>183.45000000000002</v>
      </c>
    </row>
    <row r="13" spans="1:5" x14ac:dyDescent="0.25">
      <c r="A13" s="4" t="s">
        <v>13</v>
      </c>
      <c r="B13" s="1">
        <f>AVERAGE(D4,D5,D6,D7,D8,D9,D10)</f>
        <v>174.71428571428572</v>
      </c>
    </row>
    <row r="14" spans="1:5" x14ac:dyDescent="0.25">
      <c r="A14" s="4" t="s">
        <v>14</v>
      </c>
      <c r="B14" s="1">
        <f>MAX(E4,E5,E6,E7,E8,E9,E10)</f>
        <v>34.35</v>
      </c>
    </row>
    <row r="15" spans="1:5" x14ac:dyDescent="0.25">
      <c r="A15" s="4" t="s">
        <v>15</v>
      </c>
      <c r="B15" s="1">
        <f>MIN(E5,E6,E7,E8,E9,E10,E11)</f>
        <v>16.95</v>
      </c>
    </row>
    <row r="17" spans="1:7" x14ac:dyDescent="0.25">
      <c r="A17" s="6" t="s">
        <v>17</v>
      </c>
      <c r="B17" t="s">
        <v>19</v>
      </c>
    </row>
    <row r="18" spans="1:7" x14ac:dyDescent="0.25">
      <c r="B18" t="s">
        <v>20</v>
      </c>
    </row>
    <row r="22" spans="1:7" x14ac:dyDescent="0.25">
      <c r="A22" s="2" t="s">
        <v>21</v>
      </c>
      <c r="B22" s="2"/>
      <c r="C22" s="2"/>
      <c r="D22" s="2"/>
      <c r="E22" s="2"/>
      <c r="F22" s="2"/>
      <c r="G22" s="2"/>
    </row>
    <row r="23" spans="1:7" x14ac:dyDescent="0.25">
      <c r="A23" s="2"/>
      <c r="B23" s="9" t="s">
        <v>22</v>
      </c>
      <c r="C23" s="10"/>
      <c r="D23" s="15" t="s">
        <v>25</v>
      </c>
      <c r="E23" s="16"/>
      <c r="F23" s="16"/>
      <c r="G23" s="17"/>
    </row>
    <row r="24" spans="1:7" x14ac:dyDescent="0.25">
      <c r="A24" s="2"/>
      <c r="B24" s="11"/>
      <c r="C24" s="12"/>
      <c r="D24" s="18"/>
      <c r="E24" s="19"/>
      <c r="F24" s="19"/>
      <c r="G24" s="20"/>
    </row>
    <row r="25" spans="1:7" x14ac:dyDescent="0.25">
      <c r="A25" s="2"/>
      <c r="B25" s="11"/>
      <c r="C25" s="12"/>
      <c r="D25" s="18"/>
      <c r="E25" s="19"/>
      <c r="F25" s="19"/>
      <c r="G25" s="20"/>
    </row>
    <row r="26" spans="1:7" x14ac:dyDescent="0.25">
      <c r="A26" s="2"/>
      <c r="B26" s="13"/>
      <c r="C26" s="14"/>
      <c r="D26" s="21"/>
      <c r="E26" s="22"/>
      <c r="F26" s="22"/>
      <c r="G26" s="23"/>
    </row>
    <row r="27" spans="1:7" x14ac:dyDescent="0.25">
      <c r="A27" s="2"/>
      <c r="B27" s="9" t="s">
        <v>23</v>
      </c>
      <c r="C27" s="10"/>
      <c r="D27" s="15" t="s">
        <v>24</v>
      </c>
      <c r="E27" s="16"/>
      <c r="F27" s="16"/>
      <c r="G27" s="17"/>
    </row>
    <row r="28" spans="1:7" x14ac:dyDescent="0.25">
      <c r="A28" s="2"/>
      <c r="B28" s="11"/>
      <c r="C28" s="12"/>
      <c r="D28" s="18"/>
      <c r="E28" s="19"/>
      <c r="F28" s="19"/>
      <c r="G28" s="20"/>
    </row>
    <row r="29" spans="1:7" x14ac:dyDescent="0.25">
      <c r="A29" s="2"/>
      <c r="B29" s="11"/>
      <c r="C29" s="12"/>
      <c r="D29" s="18"/>
      <c r="E29" s="19"/>
      <c r="F29" s="19"/>
      <c r="G29" s="20"/>
    </row>
    <row r="30" spans="1:7" x14ac:dyDescent="0.25">
      <c r="A30" s="2"/>
      <c r="B30" s="13"/>
      <c r="C30" s="14"/>
      <c r="D30" s="21"/>
      <c r="E30" s="22"/>
      <c r="F30" s="22"/>
      <c r="G30" s="23"/>
    </row>
  </sheetData>
  <mergeCells count="8">
    <mergeCell ref="A11:B11"/>
    <mergeCell ref="A23:A26"/>
    <mergeCell ref="A27:A30"/>
    <mergeCell ref="B23:C26"/>
    <mergeCell ref="B27:C30"/>
    <mergeCell ref="A22:G22"/>
    <mergeCell ref="D23:G26"/>
    <mergeCell ref="D27:G3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2019-05-06T20:55:22Z</dcterms:modified>
</cp:coreProperties>
</file>