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168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<sst xmlns="http://schemas.openxmlformats.org/spreadsheetml/2006/main" count="23" uniqueCount="23">
  <si>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基本信息</t>
  </si>
  <si>
    <t>一级分类</t>
  </si>
  <si>
    <t>二级分类</t>
  </si>
  <si>
    <t>商品名称</t>
  </si>
  <si>
    <t>副标题</t>
  </si>
  <si>
    <t>售价</t>
  </si>
  <si>
    <t>sn</t>
  </si>
  <si>
    <t>商品等级</t>
  </si>
  <si>
    <t>原价</t>
  </si>
  <si>
    <t>成本价</t>
  </si>
  <si>
    <t>商品视频</t>
  </si>
  <si>
    <t>单位</t>
  </si>
  <si>
    <t>是否使用规格</t>
  </si>
  <si>
    <t>规格组</t>
  </si>
  <si>
    <t>规格详情</t>
  </si>
  <si>
    <t>商品库存</t>
  </si>
  <si>
    <t>虚拟销量</t>
  </si>
  <si>
    <t>商品类型</t>
  </si>
  <si>
    <t>配送类型</t>
  </si>
  <si>
    <t>iQOO12 16+512G 黑色，成色靓 全套 刚激活6天，仅售💰3350#860272</t>
  </si>
  <si>
    <t>件</t>
  </si>
  <si>
    <t>real</t>
  </si>
  <si>
    <t>["express","store"]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</si>
</sst>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sz val="10.5"/>
      <color rgb="FF606266"/>
      <name val="Helvetica Neue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zoomScale="142" zoomScaleNormal="142" workbookViewId="0">
      <selection activeCell="E27" sqref="E27"/>
    </sheetView>
  </sheetViews>
  <sheetFormatPr defaultColWidth="9" defaultRowHeight="16.8"/>
  <cols>
    <col min="1" max="1" width="64.3671875" customWidth="1"/>
    <col min="2" max="2" width="8.4296875" customWidth="1"/>
    <col min="3" max="3" width="7.328125" customWidth="1"/>
    <col min="4" max="4" width="24.84375" customWidth="1"/>
    <col min="5" max="5" width="35.296875" customWidth="1"/>
    <col min="6" max="6" width="13.75" customWidth="1"/>
    <col min="7" max="8" width="10.359375" customWidth="1"/>
    <col min="9" max="9" width="12.1953125" customWidth="1"/>
    <col min="10" max="10" width="9.8046875" customWidth="1"/>
    <col min="11" max="11" width="5.6796875" customWidth="1"/>
    <col min="12" max="12" width="10.171875" customWidth="1"/>
    <col min="13" max="13" width="11.0859375" customWidth="1"/>
    <col min="14" max="14" width="6.140625" customWidth="1"/>
    <col min="15" max="18" width="5.859375" customWidth="1"/>
    <col min="19" max="19" width="14" customWidth="1"/>
  </cols>
  <sheetData>
    <row r="1" spans="1:19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ht="17" spans="1:19">
      <c r="A2" t="s">
        <v>19</v>
      </c>
      <c r="B2" s="2">
        <v>257</v>
      </c>
      <c r="C2" s="3">
        <v>1395</v>
      </c>
      <c r="D2" s="3" t="str">
        <f>LEFT(A2,FIND("，",A2)-1)</f>
        <v>iQOO12 16+512G 黑色</v>
      </c>
      <c r="E2" s="3" t="str">
        <f>IF(ISNUMBER(SEARCH("🔋",A2)),MID(SUBSTITUTE(A2,"🔋",""),FIND("，",SUBSTITUTE(A2,"🔋",""))+1,FIND("仅售💰",SUBSTITUTE(A2,"🔋",""))-FIND("，",SUBSTITUTE(A2,"🔋",""))-1),MID(A2,FIND("，",A2)+1,FIND("仅售💰",A2)-FIND("，",A2)-1))</f>
        <v>成色靓 全套 刚激活6天，</v>
      </c>
      <c r="F2" s="4" t="str">
        <f>SUBSTITUTE(MID(A2,FIND("仅售",A2)+LEN("仅售"),FIND("#",A2)-FIND("仅售",A2)-LEN("仅售")),"💰","")</f>
        <v>3350</v>
      </c>
      <c r="G2" s="4" t="str">
        <f>RIGHT(A2,LEN(A2)-FIND("#",A2))</f>
        <v>860272</v>
      </c>
      <c r="H2" s="4">
        <f>IF(ISNUMBER(SEARCH("全套",A2)),1,IF(OR(ISNUMBER(SEARCH("磕碰",A2)),ISNUMBER(SEARCH("划痕",A2)),ISNUMBER(SEARCH("磨损",A2)),ISNUMBER(SEARCH("小磕",A2))),3,2))</f>
        <v>1</v>
      </c>
      <c r="I2">
        <v>0</v>
      </c>
      <c r="J2">
        <v>0</v>
      </c>
      <c r="L2" t="s">
        <v>20</v>
      </c>
      <c r="M2">
        <v>0</v>
      </c>
      <c r="P2">
        <v>1</v>
      </c>
      <c r="Q2">
        <v>0</v>
      </c>
      <c r="R2" t="s">
        <v>21</v>
      </c>
      <c r="S2" t="s">
        <v>22</v>
      </c>
    </row>
    <row r="3" spans="4:8">
      <c r="D3" s="3"/>
      <c r="E3" s="3"/>
      <c r="F3" s="4"/>
      <c r="G3" s="4"/>
      <c r="H3" s="4"/>
    </row>
    <row r="4" spans="4:8">
      <c r="D4" s="3"/>
      <c r="E4" s="3"/>
      <c r="F4" s="4"/>
      <c r="G4" s="4"/>
      <c r="H4" s="4"/>
    </row>
    <row r="5" spans="4:8">
      <c r="D5" s="3"/>
      <c r="E5" s="3"/>
      <c r="F5" s="4"/>
      <c r="G5" s="4"/>
      <c r="H5" s="4"/>
    </row>
    <row r="6" spans="1:8">
      <c r="A6" s="1"/>
      <c r="B6"/>
      <c r="C6"/>
      <c r="D6" s="3"/>
      <c r="E6" s="3"/>
      <c r="F6" s="4"/>
      <c r="G6" s="4"/>
      <c r="H6" s="4"/>
    </row>
    <row r="7" spans="4:8">
      <c r="D7" s="3"/>
      <c r="E7" s="3"/>
      <c r="F7" s="4"/>
      <c r="G7" s="4"/>
      <c r="H7" s="4"/>
    </row>
    <row r="8" spans="4:8">
      <c r="D8" s="3"/>
      <c r="E8" s="3"/>
      <c r="F8" s="4"/>
      <c r="G8" s="4"/>
      <c r="H8" s="4"/>
    </row>
    <row r="9" spans="4:8">
      <c r="D9" s="3"/>
      <c r="E9" s="3"/>
      <c r="F9" s="4"/>
      <c r="G9" s="4"/>
      <c r="H9" s="4"/>
    </row>
    <row r="10" spans="4:8">
      <c r="D10" s="3"/>
      <c r="E10" s="3"/>
      <c r="F10" s="4"/>
      <c r="G10" s="4"/>
      <c r="H10" s="4"/>
    </row>
    <row r="11" spans="4:8">
      <c r="D11" s="3"/>
      <c r="E11" s="3"/>
      <c r="F11" s="4"/>
      <c r="G11" s="4"/>
      <c r="H11" s="4"/>
    </row>
    <row r="12" spans="1:8">
      <c r="A12" s="1"/>
      <c r="B12"/>
      <c r="C12"/>
      <c r="D12" s="3"/>
      <c r="E12" s="3"/>
      <c r="F12" s="4"/>
      <c r="G12" s="4"/>
      <c r="H12" s="4"/>
    </row>
    <row r="13" spans="1:8">
      <c r="A13" s="1"/>
      <c r="B13"/>
      <c r="C13"/>
      <c r="D13" s="3"/>
      <c r="E13" s="3"/>
      <c r="F13" s="4"/>
      <c r="G13" s="4"/>
      <c r="H13" s="4"/>
    </row>
    <row r="14" spans="4:8">
      <c r="D14" s="3"/>
      <c r="E14" s="3"/>
      <c r="F14" s="4"/>
      <c r="G14" s="4"/>
      <c r="H14" s="4"/>
    </row>
    <row r="15" spans="4:8">
      <c r="D15" s="3"/>
      <c r="E15" s="3"/>
      <c r="F15" s="4"/>
      <c r="G15" s="4"/>
      <c r="H15" s="4"/>
    </row>
    <row r="16" spans="1:8">
      <c r="A16" s="3"/>
      <c r="B16"/>
      <c r="C16"/>
      <c r="D16" s="3"/>
      <c r="E16" s="3"/>
      <c r="F16" s="4"/>
      <c r="G16" s="4"/>
      <c r="H16" s="4"/>
    </row>
    <row r="17" spans="1:8">
      <c r="A17" s="3"/>
      <c r="B17"/>
      <c r="C17"/>
      <c r="D17" s="3"/>
      <c r="E17" s="3"/>
      <c r="F17" s="4"/>
      <c r="G17" s="4"/>
      <c r="H17" s="4"/>
    </row>
    <row r="18" spans="4:8">
      <c r="D18" s="3"/>
      <c r="E18" s="3"/>
      <c r="F18" s="4"/>
      <c r="G18" s="4"/>
      <c r="H18" s="4"/>
    </row>
    <row r="19" spans="4:8">
      <c r="D19" s="3"/>
      <c r="E19" s="3"/>
      <c r="F19" s="4"/>
      <c r="G19" s="4"/>
      <c r="H19" s="4"/>
    </row>
    <row r="20" spans="2:8">
      <c r="B20" s="2"/>
      <c r="C20" s="3"/>
      <c r="D20" s="3"/>
      <c r="E20" s="3"/>
      <c r="F20" s="4"/>
      <c r="G20" s="4"/>
      <c r="H20" s="4"/>
    </row>
    <row r="21" spans="1:8">
      <c r="A21" s="3"/>
      <c r="B21"/>
      <c r="C21"/>
      <c r="D21" s="3"/>
      <c r="E21" s="3"/>
      <c r="F21" s="4"/>
      <c r="G21" s="4"/>
      <c r="H21" s="4"/>
    </row>
    <row r="22" spans="4:8">
      <c r="D22" s="3"/>
      <c r="E22" s="3"/>
      <c r="F22" s="4"/>
      <c r="G22" s="4"/>
      <c r="H22" s="4"/>
    </row>
    <row r="23" spans="4:8">
      <c r="D23" s="3"/>
      <c r="E23" s="3"/>
      <c r="F23" s="4"/>
      <c r="G23" s="4"/>
      <c r="H23" s="4"/>
    </row>
    <row r="24" spans="4:8">
      <c r="D24" s="3"/>
      <c r="E24" s="3"/>
      <c r="F24" s="4"/>
      <c r="G24" s="4"/>
      <c r="H24" s="4"/>
    </row>
    <row r="25" spans="1:8">
      <c r="A25" s="1"/>
      <c r="B25"/>
      <c r="C25"/>
      <c r="D25" s="3"/>
      <c r="E25" s="3"/>
      <c r="F25" s="4"/>
      <c r="G25" s="4"/>
      <c r="H25" s="4"/>
    </row>
    <row r="26" spans="1:8">
      <c r="A26" s="1"/>
      <c r="B26"/>
      <c r="C26"/>
      <c r="D26" s="3"/>
      <c r="E26" s="3"/>
      <c r="F26" s="4"/>
      <c r="G26" s="4"/>
      <c r="H26" s="4"/>
    </row>
    <row r="27" spans="4:8">
      <c r="D27" s="3"/>
      <c r="E27" s="3"/>
      <c r="F27" s="4"/>
      <c r="G27" s="4"/>
      <c r="H27" s="4"/>
    </row>
    <row r="28" spans="4:8">
      <c r="D28" s="3"/>
      <c r="E28" s="3"/>
      <c r="F28" s="4"/>
      <c r="G28" s="4"/>
      <c r="H28" s="4"/>
    </row>
    <row r="29" spans="4:8">
      <c r="D29" s="3"/>
      <c r="E29" s="3"/>
      <c r="F29" s="4"/>
      <c r="G29" s="4"/>
      <c r="H29" s="4"/>
    </row>
    <row r="30" spans="4:8">
      <c r="D30" s="3"/>
      <c r="E30" s="3"/>
      <c r="F30" s="4"/>
      <c r="G30" s="4"/>
      <c r="H30" s="4"/>
    </row>
    <row r="31" spans="1:8">
      <c r="A31" s="1"/>
      <c r="B31"/>
      <c r="C31"/>
      <c r="D31" s="3"/>
      <c r="E31" s="3"/>
      <c r="F31" s="4"/>
      <c r="G31" s="4"/>
      <c r="H31" s="4"/>
    </row>
    <row r="32" spans="1:8">
      <c r="A32" s="1"/>
      <c r="B32"/>
      <c r="C32"/>
      <c r="D32" s="3"/>
      <c r="E32" s="3"/>
      <c r="F32" s="4"/>
      <c r="G32" s="4"/>
      <c r="H32" s="4"/>
    </row>
    <row r="33" spans="1:8">
      <c r="A33" s="1"/>
      <c r="B33"/>
      <c r="C33"/>
      <c r="D33" s="3"/>
      <c r="E33" s="3"/>
      <c r="F33" s="4"/>
      <c r="G33" s="4"/>
      <c r="H33" s="4"/>
    </row>
    <row r="34" spans="1:8">
      <c r="A34" s="1"/>
      <c r="B34"/>
      <c r="C34"/>
      <c r="D34" s="3"/>
      <c r="E34" s="3"/>
      <c r="F34" s="4"/>
      <c r="G34" s="4"/>
      <c r="H34" s="4"/>
    </row>
    <row r="35" spans="1:8">
      <c r="A35" s="1"/>
      <c r="B35"/>
      <c r="C35"/>
      <c r="D35" s="3"/>
      <c r="E35" s="3"/>
      <c r="F35" s="4"/>
      <c r="G35" s="4"/>
      <c r="H35" s="4"/>
    </row>
    <row r="36" spans="1:8">
      <c r="A36" s="1"/>
      <c r="B36"/>
      <c r="C36"/>
      <c r="D36" s="3"/>
      <c r="E36" s="3"/>
      <c r="F36" s="4"/>
      <c r="G36" s="4"/>
      <c r="H36" s="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周小湄</cp:lastModifiedBy>
  <dcterms:created xsi:type="dcterms:W3CDTF">2024-06-23T14:09:00Z</dcterms:created>
  <dcterms:modified xsi:type="dcterms:W3CDTF">2024-09-15T22:28:40Z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8A43E20B8D624E809478916F8EE400ED_12</vt:lpwstr>
  </property>
  <property fmtid="{D5CDD505-2E9C-101B-9397-08002B2CF9AE}" pid="3" name="KSOProductBuildVer">
    <vt:lpwstr>2052-6.9.0.8865</vt:lpwstr>
  </property>
</Properties>
</file>