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hl125/Master thesis revise/User experience test/"/>
    </mc:Choice>
  </mc:AlternateContent>
  <xr:revisionPtr revIDLastSave="0" documentId="13_ncr:1_{0707F5FC-81B4-2740-9FB5-896B8FFB2920}" xr6:coauthVersionLast="47" xr6:coauthVersionMax="47" xr10:uidLastSave="{00000000-0000-0000-0000-000000000000}"/>
  <bookViews>
    <workbookView xWindow="0" yWindow="460" windowWidth="28800" windowHeight="15900" xr2:uid="{1708ED2B-A99E-8748-8710-05976A0C02AE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7" i="1" l="1"/>
  <c r="AK10" i="1"/>
  <c r="AL10" i="1"/>
  <c r="AJ10" i="1"/>
  <c r="AL8" i="1"/>
  <c r="AL7" i="1"/>
  <c r="AL6" i="1"/>
  <c r="AK9" i="1"/>
  <c r="AK8" i="1"/>
  <c r="AK7" i="1"/>
  <c r="AK6" i="1"/>
  <c r="AJ8" i="1"/>
  <c r="AJ7" i="1"/>
  <c r="AJ6" i="1"/>
  <c r="AI16" i="1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D26" i="1"/>
  <c r="AE26" i="1"/>
  <c r="AD25" i="1"/>
  <c r="AE25" i="1"/>
  <c r="AD24" i="1"/>
  <c r="AE24" i="1"/>
  <c r="AD23" i="1"/>
  <c r="AE23" i="1"/>
  <c r="AD22" i="1"/>
  <c r="AE22" i="1"/>
  <c r="AE21" i="1"/>
  <c r="AD21" i="1"/>
  <c r="AD20" i="1"/>
  <c r="AE20" i="1"/>
  <c r="AD19" i="1"/>
  <c r="AE19" i="1"/>
  <c r="AD18" i="1"/>
  <c r="AE18" i="1"/>
  <c r="AD17" i="1"/>
  <c r="AE17" i="1"/>
  <c r="AF15" i="1"/>
  <c r="AH15" i="1" s="1"/>
  <c r="AF14" i="1"/>
  <c r="AH14" i="1" s="1"/>
  <c r="AF13" i="1"/>
  <c r="AF12" i="1"/>
  <c r="AH12" i="1" s="1"/>
  <c r="AF11" i="1"/>
  <c r="AF10" i="1"/>
  <c r="AF9" i="1"/>
  <c r="AH9" i="1" s="1"/>
  <c r="AF8" i="1"/>
  <c r="AH8" i="1" s="1"/>
  <c r="AF7" i="1"/>
  <c r="AH7" i="1" s="1"/>
  <c r="AF6" i="1"/>
  <c r="X21" i="1"/>
  <c r="T19" i="1"/>
  <c r="T20" i="1"/>
  <c r="T21" i="1"/>
  <c r="T25" i="1"/>
  <c r="S19" i="1"/>
  <c r="S21" i="1"/>
  <c r="AC26" i="1"/>
  <c r="AC25" i="1"/>
  <c r="AC24" i="1"/>
  <c r="AC23" i="1"/>
  <c r="AC22" i="1"/>
  <c r="AC21" i="1"/>
  <c r="AC20" i="1"/>
  <c r="AC19" i="1"/>
  <c r="AC18" i="1"/>
  <c r="AC17" i="1"/>
  <c r="AH10" i="1"/>
  <c r="AH11" i="1"/>
  <c r="C26" i="1"/>
  <c r="D26" i="1"/>
  <c r="F26" i="1"/>
  <c r="E26" i="1"/>
  <c r="H26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6" i="1"/>
  <c r="C24" i="1"/>
  <c r="D24" i="1"/>
  <c r="F24" i="1"/>
  <c r="E24" i="1"/>
  <c r="H24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4" i="1"/>
  <c r="B18" i="1"/>
  <c r="C18" i="1"/>
  <c r="C22" i="1"/>
  <c r="D22" i="1"/>
  <c r="F22" i="1"/>
  <c r="E22" i="1"/>
  <c r="H22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2" i="1"/>
  <c r="C25" i="1"/>
  <c r="D25" i="1"/>
  <c r="F25" i="1"/>
  <c r="E25" i="1"/>
  <c r="H25" i="1"/>
  <c r="G25" i="1"/>
  <c r="I25" i="1"/>
  <c r="J25" i="1"/>
  <c r="K25" i="1"/>
  <c r="L25" i="1"/>
  <c r="M25" i="1"/>
  <c r="N25" i="1"/>
  <c r="O25" i="1"/>
  <c r="P25" i="1"/>
  <c r="Q25" i="1"/>
  <c r="R25" i="1"/>
  <c r="S25" i="1"/>
  <c r="U25" i="1"/>
  <c r="V25" i="1"/>
  <c r="W25" i="1"/>
  <c r="X25" i="1"/>
  <c r="Y25" i="1"/>
  <c r="Z25" i="1"/>
  <c r="AA25" i="1"/>
  <c r="AB25" i="1"/>
  <c r="B25" i="1"/>
  <c r="C23" i="1"/>
  <c r="D23" i="1"/>
  <c r="F23" i="1"/>
  <c r="E23" i="1"/>
  <c r="H23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3" i="1"/>
  <c r="D21" i="1"/>
  <c r="F21" i="1"/>
  <c r="E21" i="1"/>
  <c r="H21" i="1"/>
  <c r="G21" i="1"/>
  <c r="I21" i="1"/>
  <c r="J21" i="1"/>
  <c r="K21" i="1"/>
  <c r="L21" i="1"/>
  <c r="M21" i="1"/>
  <c r="N21" i="1"/>
  <c r="O21" i="1"/>
  <c r="P21" i="1"/>
  <c r="Q21" i="1"/>
  <c r="R21" i="1"/>
  <c r="U21" i="1"/>
  <c r="V21" i="1"/>
  <c r="W21" i="1"/>
  <c r="Y21" i="1"/>
  <c r="Z21" i="1"/>
  <c r="AA21" i="1"/>
  <c r="AB21" i="1"/>
  <c r="C21" i="1"/>
  <c r="B21" i="1"/>
  <c r="D20" i="1"/>
  <c r="F20" i="1"/>
  <c r="E20" i="1"/>
  <c r="H20" i="1"/>
  <c r="G20" i="1"/>
  <c r="I20" i="1"/>
  <c r="J20" i="1"/>
  <c r="K20" i="1"/>
  <c r="L20" i="1"/>
  <c r="M20" i="1"/>
  <c r="N20" i="1"/>
  <c r="O20" i="1"/>
  <c r="P20" i="1"/>
  <c r="Q20" i="1"/>
  <c r="R20" i="1"/>
  <c r="S20" i="1"/>
  <c r="U20" i="1"/>
  <c r="V20" i="1"/>
  <c r="W20" i="1"/>
  <c r="X20" i="1"/>
  <c r="Y20" i="1"/>
  <c r="Z20" i="1"/>
  <c r="AA20" i="1"/>
  <c r="AB20" i="1"/>
  <c r="C20" i="1"/>
  <c r="B20" i="1"/>
  <c r="Q19" i="1"/>
  <c r="R19" i="1"/>
  <c r="U19" i="1"/>
  <c r="V19" i="1"/>
  <c r="W19" i="1"/>
  <c r="X19" i="1"/>
  <c r="Y19" i="1"/>
  <c r="Z19" i="1"/>
  <c r="AA19" i="1"/>
  <c r="AB19" i="1"/>
  <c r="D19" i="1"/>
  <c r="F19" i="1"/>
  <c r="E19" i="1"/>
  <c r="H19" i="1"/>
  <c r="G19" i="1"/>
  <c r="I19" i="1"/>
  <c r="J19" i="1"/>
  <c r="K19" i="1"/>
  <c r="L19" i="1"/>
  <c r="M19" i="1"/>
  <c r="N19" i="1"/>
  <c r="O19" i="1"/>
  <c r="P19" i="1"/>
  <c r="C19" i="1"/>
  <c r="B19" i="1"/>
  <c r="D18" i="1"/>
  <c r="F18" i="1"/>
  <c r="E18" i="1"/>
  <c r="H18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D17" i="1"/>
  <c r="F17" i="1"/>
  <c r="E17" i="1"/>
  <c r="H17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7" i="1"/>
  <c r="B17" i="1"/>
  <c r="AH13" i="1"/>
  <c r="AD27" i="1" l="1"/>
  <c r="AD28" i="1" s="1"/>
  <c r="AE27" i="1"/>
  <c r="AE28" i="1" s="1"/>
  <c r="L27" i="1"/>
  <c r="L28" i="1" s="1"/>
  <c r="K27" i="1"/>
  <c r="K28" i="1" s="1"/>
  <c r="I27" i="1"/>
  <c r="I28" i="1" s="1"/>
  <c r="R27" i="1"/>
  <c r="R28" i="1" s="1"/>
  <c r="V27" i="1"/>
  <c r="V28" i="1" s="1"/>
  <c r="Z27" i="1"/>
  <c r="Z28" i="1" s="1"/>
  <c r="H27" i="1"/>
  <c r="H28" i="1" s="1"/>
  <c r="N27" i="1"/>
  <c r="N28" i="1" s="1"/>
  <c r="E27" i="1"/>
  <c r="E28" i="1" s="1"/>
  <c r="AC27" i="1"/>
  <c r="AC28" i="1" s="1"/>
  <c r="B27" i="1"/>
  <c r="B28" i="1" s="1"/>
  <c r="C27" i="1"/>
  <c r="C28" i="1" s="1"/>
  <c r="G27" i="1"/>
  <c r="G28" i="1" s="1"/>
  <c r="D27" i="1"/>
  <c r="D28" i="1" s="1"/>
  <c r="F27" i="1"/>
  <c r="F28" i="1" s="1"/>
  <c r="P27" i="1"/>
  <c r="P28" i="1" s="1"/>
  <c r="Y27" i="1"/>
  <c r="Y28" i="1" s="1"/>
  <c r="U27" i="1"/>
  <c r="U28" i="1" s="1"/>
  <c r="AA27" i="1"/>
  <c r="AA28" i="1" s="1"/>
  <c r="J27" i="1"/>
  <c r="J28" i="1" s="1"/>
  <c r="AB27" i="1"/>
  <c r="AB28" i="1" s="1"/>
  <c r="T27" i="1"/>
  <c r="T28" i="1" s="1"/>
  <c r="S27" i="1"/>
  <c r="S28" i="1" s="1"/>
  <c r="X27" i="1"/>
  <c r="X28" i="1" s="1"/>
  <c r="Q27" i="1"/>
  <c r="Q28" i="1" s="1"/>
  <c r="W27" i="1"/>
  <c r="W28" i="1" s="1"/>
  <c r="M27" i="1"/>
  <c r="M28" i="1" s="1"/>
  <c r="O27" i="1"/>
  <c r="O28" i="1" s="1"/>
  <c r="AH6" i="1" l="1"/>
  <c r="AH16" i="1" s="1"/>
  <c r="AF16" i="1"/>
</calcChain>
</file>

<file path=xl/sharedStrings.xml><?xml version="1.0" encoding="utf-8"?>
<sst xmlns="http://schemas.openxmlformats.org/spreadsheetml/2006/main" count="30" uniqueCount="21">
  <si>
    <t>Questionnaire 1 - Safetweet Prototype System Usability Scale</t>
  </si>
  <si>
    <t>Question</t>
  </si>
  <si>
    <t>I think that I would like to use this system frequently.</t>
  </si>
  <si>
    <t>I think the system is easy to use.</t>
    <phoneticPr fontId="5" type="noConversion"/>
  </si>
  <si>
    <t>I think the various functions in this system are well integrated.</t>
    <phoneticPr fontId="5" type="noConversion"/>
  </si>
  <si>
    <t>I thought there was too much inconsistency in this system.</t>
    <phoneticPr fontId="5" type="noConversion"/>
  </si>
  <si>
    <t>I would imagine that most people would learn to use this system very quickly.</t>
    <phoneticPr fontId="5" type="noConversion"/>
  </si>
  <si>
    <t>I found the system very cumbersome to use.</t>
    <phoneticPr fontId="5" type="noConversion"/>
  </si>
  <si>
    <t>I felt very confident using the system.</t>
    <phoneticPr fontId="5" type="noConversion"/>
  </si>
  <si>
    <t>I needed to learn a lot of things before I could get going with this system.</t>
    <phoneticPr fontId="5" type="noConversion"/>
  </si>
  <si>
    <t>Score 
1 - Strongly disagree 
5 - Strongly Agree</t>
    <phoneticPr fontId="5" type="noConversion"/>
  </si>
  <si>
    <t>I think that I would need the support of a technical person to be able to use this system.</t>
    <phoneticPr fontId="5" type="noConversion"/>
  </si>
  <si>
    <t>I think that I would like to use this system frequently.</t>
    <phoneticPr fontId="5" type="noConversion"/>
  </si>
  <si>
    <t>Average</t>
    <phoneticPr fontId="5" type="noConversion"/>
  </si>
  <si>
    <t>Question</t>
    <phoneticPr fontId="5" type="noConversion"/>
  </si>
  <si>
    <t>I found the system unnecessarily complex.</t>
    <phoneticPr fontId="5" type="noConversion"/>
  </si>
  <si>
    <t>score</t>
    <phoneticPr fontId="5" type="noConversion"/>
  </si>
  <si>
    <t>Effectiveness&amp;Learnability</t>
    <phoneticPr fontId="5" type="noConversion"/>
  </si>
  <si>
    <t>Use Efficiency&amp;Usability</t>
    <phoneticPr fontId="5" type="noConversion"/>
  </si>
  <si>
    <t>Satisfaction</t>
    <phoneticPr fontId="5" type="noConversion"/>
  </si>
  <si>
    <t xml:space="preserve">sub-scale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</si>
</sst>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0.5"/>
      <color theme="1"/>
      <name val="Century"/>
      <family val="1"/>
    </font>
    <font>
      <sz val="12"/>
      <color theme="1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9219-10E6-094C-B036-0CF25A42E72A}">
  <dimension ref="A1:AL28"/>
  <sheetViews>
    <sheetView tabSelected="1" topLeftCell="Z1" zoomScale="93" zoomScaleNormal="100" workbookViewId="0">
      <selection activeCell="AG11" sqref="AG11"/>
    </sheetView>
  </sheetViews>
  <sheetFormatPr baseColWidth="10" defaultRowHeight="16"/>
  <cols>
    <col min="1" max="1" width="73" customWidth="1"/>
    <col min="2" max="2" width="14.6640625" customWidth="1"/>
    <col min="33" max="33" width="48.33203125" customWidth="1"/>
    <col min="36" max="36" width="26.6640625" customWidth="1"/>
    <col min="37" max="37" width="28.33203125" customWidth="1"/>
    <col min="38" max="38" width="13.6640625" customWidth="1"/>
  </cols>
  <sheetData>
    <row r="1" spans="1:38" ht="32" customHeight="1">
      <c r="A1" s="19" t="s">
        <v>0</v>
      </c>
      <c r="B1" s="19"/>
      <c r="C1" s="1"/>
      <c r="D1" s="1"/>
      <c r="E1" s="1"/>
    </row>
    <row r="2" spans="1:38" ht="17" customHeight="1">
      <c r="A2" s="18" t="s">
        <v>1</v>
      </c>
      <c r="B2" s="18" t="s">
        <v>10</v>
      </c>
      <c r="C2" s="2"/>
      <c r="D2" s="2"/>
      <c r="E2" s="2"/>
    </row>
    <row r="3" spans="1:38">
      <c r="A3" s="18"/>
      <c r="B3" s="18"/>
      <c r="C3" s="2"/>
      <c r="D3" s="2"/>
      <c r="E3" s="2"/>
    </row>
    <row r="4" spans="1:38" ht="55" customHeight="1">
      <c r="A4" s="18"/>
      <c r="B4" s="18"/>
      <c r="C4" s="2"/>
      <c r="D4" s="2"/>
      <c r="E4" s="2"/>
    </row>
    <row r="5" spans="1:38">
      <c r="A5" s="5"/>
      <c r="B5" s="3">
        <v>1</v>
      </c>
      <c r="C5" s="4">
        <v>2</v>
      </c>
      <c r="D5" s="3">
        <v>3</v>
      </c>
      <c r="E5" s="3">
        <v>4</v>
      </c>
      <c r="F5" s="4">
        <v>5</v>
      </c>
      <c r="G5" s="3">
        <v>6</v>
      </c>
      <c r="H5" s="4">
        <v>7</v>
      </c>
      <c r="I5" s="4">
        <v>8</v>
      </c>
      <c r="J5" s="3">
        <v>9</v>
      </c>
      <c r="K5" s="4">
        <v>10</v>
      </c>
      <c r="L5" s="3">
        <v>11</v>
      </c>
      <c r="M5" s="4">
        <v>12</v>
      </c>
      <c r="N5" s="3">
        <v>13</v>
      </c>
      <c r="O5" s="4">
        <v>14</v>
      </c>
      <c r="P5" s="3">
        <v>15</v>
      </c>
      <c r="Q5" s="4">
        <v>16</v>
      </c>
      <c r="R5" s="3">
        <v>17</v>
      </c>
      <c r="S5" s="4">
        <v>18</v>
      </c>
      <c r="T5" s="3">
        <v>19</v>
      </c>
      <c r="U5" s="4">
        <v>20</v>
      </c>
      <c r="V5" s="3">
        <v>21</v>
      </c>
      <c r="W5" s="4">
        <v>22</v>
      </c>
      <c r="X5" s="3">
        <v>23</v>
      </c>
      <c r="Y5" s="4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10" t="s">
        <v>13</v>
      </c>
      <c r="AG5" s="10" t="s">
        <v>14</v>
      </c>
      <c r="AJ5" s="16" t="s">
        <v>17</v>
      </c>
      <c r="AK5" s="17" t="s">
        <v>18</v>
      </c>
      <c r="AL5" s="17" t="s">
        <v>19</v>
      </c>
    </row>
    <row r="6" spans="1:38" ht="17">
      <c r="A6" s="6" t="s">
        <v>2</v>
      </c>
      <c r="B6" s="7">
        <v>5</v>
      </c>
      <c r="C6" s="7">
        <v>4</v>
      </c>
      <c r="D6" s="7">
        <v>2</v>
      </c>
      <c r="E6" s="7">
        <v>2</v>
      </c>
      <c r="F6" s="7">
        <v>4</v>
      </c>
      <c r="G6" s="7">
        <v>3</v>
      </c>
      <c r="H6" s="7">
        <v>4</v>
      </c>
      <c r="I6" s="7">
        <v>4</v>
      </c>
      <c r="J6" s="7">
        <v>2</v>
      </c>
      <c r="K6" s="7">
        <v>5</v>
      </c>
      <c r="L6" s="7">
        <v>1</v>
      </c>
      <c r="M6" s="7">
        <v>5</v>
      </c>
      <c r="N6" s="7">
        <v>2</v>
      </c>
      <c r="O6" s="7">
        <v>5</v>
      </c>
      <c r="P6" s="7">
        <v>3</v>
      </c>
      <c r="Q6" s="8">
        <v>4</v>
      </c>
      <c r="R6" s="8">
        <v>2</v>
      </c>
      <c r="S6" s="7">
        <v>4</v>
      </c>
      <c r="T6" s="7">
        <v>2</v>
      </c>
      <c r="U6" s="7">
        <v>5</v>
      </c>
      <c r="V6" s="7">
        <v>2</v>
      </c>
      <c r="W6" s="7">
        <v>4</v>
      </c>
      <c r="X6" s="7">
        <v>4</v>
      </c>
      <c r="Y6" s="7">
        <v>4</v>
      </c>
      <c r="Z6" s="9">
        <v>4</v>
      </c>
      <c r="AA6" s="7">
        <v>4</v>
      </c>
      <c r="AB6" s="7">
        <v>2</v>
      </c>
      <c r="AC6" s="7">
        <v>4</v>
      </c>
      <c r="AD6" s="15">
        <v>3</v>
      </c>
      <c r="AE6" s="15">
        <v>4</v>
      </c>
      <c r="AF6" s="12">
        <f t="shared" ref="AF6:AF15" si="0">AVERAGE(B6:AE6)</f>
        <v>3.4333333333333331</v>
      </c>
      <c r="AG6" s="6" t="s">
        <v>12</v>
      </c>
      <c r="AH6" s="14">
        <f>AF6-1</f>
        <v>2.4333333333333331</v>
      </c>
      <c r="AJ6" s="14">
        <f>AH9</f>
        <v>3.3666666666666667</v>
      </c>
      <c r="AK6" s="14">
        <f>AH7</f>
        <v>2.8666666666666667</v>
      </c>
      <c r="AL6" s="14">
        <f>AH6</f>
        <v>2.4333333333333331</v>
      </c>
    </row>
    <row r="7" spans="1:38" ht="17">
      <c r="A7" s="6" t="s">
        <v>15</v>
      </c>
      <c r="B7" s="7">
        <v>1</v>
      </c>
      <c r="C7" s="7">
        <v>3</v>
      </c>
      <c r="D7" s="7">
        <v>3</v>
      </c>
      <c r="E7" s="7">
        <v>3</v>
      </c>
      <c r="F7" s="7">
        <v>3</v>
      </c>
      <c r="G7" s="7">
        <v>2</v>
      </c>
      <c r="H7" s="7">
        <v>3</v>
      </c>
      <c r="I7" s="7">
        <v>1</v>
      </c>
      <c r="J7" s="7">
        <v>2</v>
      </c>
      <c r="K7" s="7">
        <v>1</v>
      </c>
      <c r="L7" s="7">
        <v>3</v>
      </c>
      <c r="M7" s="7">
        <v>1</v>
      </c>
      <c r="N7" s="7">
        <v>3</v>
      </c>
      <c r="O7" s="7">
        <v>2</v>
      </c>
      <c r="P7" s="7">
        <v>1</v>
      </c>
      <c r="Q7" s="8">
        <v>2</v>
      </c>
      <c r="R7" s="8">
        <v>3</v>
      </c>
      <c r="S7" s="7">
        <v>2</v>
      </c>
      <c r="T7" s="7">
        <v>2</v>
      </c>
      <c r="U7" s="7">
        <v>1</v>
      </c>
      <c r="V7" s="7">
        <v>2</v>
      </c>
      <c r="W7" s="7">
        <v>2</v>
      </c>
      <c r="X7" s="7">
        <v>2</v>
      </c>
      <c r="Y7" s="7">
        <v>2</v>
      </c>
      <c r="Z7" s="9">
        <v>2</v>
      </c>
      <c r="AA7" s="7">
        <v>1</v>
      </c>
      <c r="AB7" s="7">
        <v>2</v>
      </c>
      <c r="AC7" s="7">
        <v>4</v>
      </c>
      <c r="AD7" s="15">
        <v>2</v>
      </c>
      <c r="AE7" s="15">
        <v>3</v>
      </c>
      <c r="AF7" s="12">
        <f t="shared" si="0"/>
        <v>2.1333333333333333</v>
      </c>
      <c r="AG7" s="6" t="s">
        <v>15</v>
      </c>
      <c r="AH7" s="14">
        <f>5-AF7</f>
        <v>2.8666666666666667</v>
      </c>
      <c r="AJ7" s="14">
        <f>AH10</f>
        <v>2.7666666666666666</v>
      </c>
      <c r="AK7" s="14">
        <f>AH8</f>
        <v>3.2</v>
      </c>
      <c r="AL7" s="14">
        <f>AH11</f>
        <v>3.0666666666666664</v>
      </c>
    </row>
    <row r="8" spans="1:38" ht="17">
      <c r="A8" s="6" t="s">
        <v>3</v>
      </c>
      <c r="B8" s="7">
        <v>5</v>
      </c>
      <c r="C8" s="7">
        <v>5</v>
      </c>
      <c r="D8" s="7">
        <v>4</v>
      </c>
      <c r="E8" s="7">
        <v>3</v>
      </c>
      <c r="F8" s="7">
        <v>5</v>
      </c>
      <c r="G8" s="7">
        <v>3</v>
      </c>
      <c r="H8" s="7">
        <v>5</v>
      </c>
      <c r="I8" s="7">
        <v>5</v>
      </c>
      <c r="J8" s="7">
        <v>3</v>
      </c>
      <c r="K8" s="7">
        <v>5</v>
      </c>
      <c r="L8" s="7">
        <v>3</v>
      </c>
      <c r="M8" s="7">
        <v>5</v>
      </c>
      <c r="N8" s="7">
        <v>3</v>
      </c>
      <c r="O8" s="7">
        <v>4</v>
      </c>
      <c r="P8" s="7">
        <v>4</v>
      </c>
      <c r="Q8" s="8">
        <v>4</v>
      </c>
      <c r="R8" s="8">
        <v>5</v>
      </c>
      <c r="S8" s="7">
        <v>4</v>
      </c>
      <c r="T8" s="7">
        <v>4</v>
      </c>
      <c r="U8" s="7">
        <v>5</v>
      </c>
      <c r="V8" s="7">
        <v>4</v>
      </c>
      <c r="W8" s="7">
        <v>5</v>
      </c>
      <c r="X8" s="7">
        <v>4</v>
      </c>
      <c r="Y8" s="7">
        <v>4</v>
      </c>
      <c r="Z8" s="9">
        <v>4</v>
      </c>
      <c r="AA8" s="7">
        <v>5</v>
      </c>
      <c r="AB8" s="7">
        <v>4</v>
      </c>
      <c r="AC8" s="7">
        <v>5</v>
      </c>
      <c r="AD8" s="15">
        <v>4</v>
      </c>
      <c r="AE8" s="15">
        <v>3</v>
      </c>
      <c r="AF8" s="12">
        <f t="shared" si="0"/>
        <v>4.2</v>
      </c>
      <c r="AG8" s="6" t="s">
        <v>3</v>
      </c>
      <c r="AH8" s="14">
        <f>AF8-1</f>
        <v>3.2</v>
      </c>
      <c r="AJ8" s="14">
        <f>AH15</f>
        <v>3.5666666666666664</v>
      </c>
      <c r="AK8" s="14">
        <f>AH12</f>
        <v>3.2333333333333334</v>
      </c>
      <c r="AL8" s="14">
        <f>AH14</f>
        <v>3</v>
      </c>
    </row>
    <row r="9" spans="1:38" ht="34">
      <c r="A9" s="6" t="s">
        <v>11</v>
      </c>
      <c r="B9" s="7">
        <v>1</v>
      </c>
      <c r="C9" s="7">
        <v>3</v>
      </c>
      <c r="D9" s="7">
        <v>1</v>
      </c>
      <c r="E9" s="7">
        <v>2</v>
      </c>
      <c r="F9" s="7">
        <v>3</v>
      </c>
      <c r="G9" s="7">
        <v>2</v>
      </c>
      <c r="H9" s="7">
        <v>3</v>
      </c>
      <c r="I9" s="7">
        <v>1</v>
      </c>
      <c r="J9" s="7">
        <v>1</v>
      </c>
      <c r="K9" s="7">
        <v>1</v>
      </c>
      <c r="L9" s="7">
        <v>2</v>
      </c>
      <c r="M9" s="7">
        <v>1</v>
      </c>
      <c r="N9" s="7">
        <v>1</v>
      </c>
      <c r="O9" s="7">
        <v>2</v>
      </c>
      <c r="P9" s="7">
        <v>2</v>
      </c>
      <c r="Q9" s="8">
        <v>3</v>
      </c>
      <c r="R9" s="8">
        <v>1</v>
      </c>
      <c r="S9" s="7">
        <v>2</v>
      </c>
      <c r="T9" s="7">
        <v>1</v>
      </c>
      <c r="U9" s="7">
        <v>2</v>
      </c>
      <c r="V9" s="7">
        <v>1</v>
      </c>
      <c r="W9" s="7">
        <v>2</v>
      </c>
      <c r="X9" s="7">
        <v>2</v>
      </c>
      <c r="Y9" s="7">
        <v>3</v>
      </c>
      <c r="Z9" s="9">
        <v>1</v>
      </c>
      <c r="AA9" s="7">
        <v>1</v>
      </c>
      <c r="AB9" s="7">
        <v>1</v>
      </c>
      <c r="AC9" s="7">
        <v>1</v>
      </c>
      <c r="AD9" s="15">
        <v>1</v>
      </c>
      <c r="AE9" s="15">
        <v>1</v>
      </c>
      <c r="AF9" s="12">
        <f t="shared" si="0"/>
        <v>1.6333333333333333</v>
      </c>
      <c r="AG9" s="6" t="s">
        <v>11</v>
      </c>
      <c r="AH9" s="14">
        <f>5-AF9</f>
        <v>3.3666666666666667</v>
      </c>
      <c r="AK9" s="14">
        <f>AH13</f>
        <v>4</v>
      </c>
    </row>
    <row r="10" spans="1:38" ht="34">
      <c r="A10" s="6" t="s">
        <v>4</v>
      </c>
      <c r="B10" s="7">
        <v>5</v>
      </c>
      <c r="C10" s="7">
        <v>5</v>
      </c>
      <c r="D10" s="7">
        <v>3</v>
      </c>
      <c r="E10" s="7">
        <v>2</v>
      </c>
      <c r="F10" s="7">
        <v>5</v>
      </c>
      <c r="G10" s="7">
        <v>3</v>
      </c>
      <c r="H10" s="7">
        <v>5</v>
      </c>
      <c r="I10" s="7">
        <v>5</v>
      </c>
      <c r="J10" s="7">
        <v>4</v>
      </c>
      <c r="K10" s="7">
        <v>5</v>
      </c>
      <c r="L10" s="7">
        <v>2</v>
      </c>
      <c r="M10" s="7">
        <v>5</v>
      </c>
      <c r="N10" s="7">
        <v>2</v>
      </c>
      <c r="O10" s="7">
        <v>4</v>
      </c>
      <c r="P10" s="7">
        <v>3</v>
      </c>
      <c r="Q10" s="8">
        <v>4</v>
      </c>
      <c r="R10" s="8">
        <v>4</v>
      </c>
      <c r="S10" s="7">
        <v>4</v>
      </c>
      <c r="T10" s="7">
        <v>3</v>
      </c>
      <c r="U10" s="7">
        <v>5</v>
      </c>
      <c r="V10" s="7">
        <v>2</v>
      </c>
      <c r="W10" s="7">
        <v>4</v>
      </c>
      <c r="X10" s="7">
        <v>2</v>
      </c>
      <c r="Y10" s="7">
        <v>4</v>
      </c>
      <c r="Z10" s="9">
        <v>3</v>
      </c>
      <c r="AA10" s="7">
        <v>5</v>
      </c>
      <c r="AB10" s="7">
        <v>3</v>
      </c>
      <c r="AC10" s="7">
        <v>4</v>
      </c>
      <c r="AD10" s="15">
        <v>4</v>
      </c>
      <c r="AE10" s="15">
        <v>4</v>
      </c>
      <c r="AF10" s="12">
        <f t="shared" si="0"/>
        <v>3.7666666666666666</v>
      </c>
      <c r="AG10" s="6" t="s">
        <v>4</v>
      </c>
      <c r="AH10" s="14">
        <f>AF10-1</f>
        <v>2.7666666666666666</v>
      </c>
      <c r="AJ10" s="14">
        <f>AVERAGE(AJ6:AJ8)</f>
        <v>3.2333333333333329</v>
      </c>
      <c r="AK10" s="14">
        <f>AVERAGE(AK6:AK9)</f>
        <v>3.3250000000000002</v>
      </c>
      <c r="AL10" s="14">
        <f>AVERAGE(AL6:AL8)</f>
        <v>2.8333333333333335</v>
      </c>
    </row>
    <row r="11" spans="1:38" ht="34" customHeight="1">
      <c r="A11" s="6" t="s">
        <v>5</v>
      </c>
      <c r="B11" s="7">
        <v>1</v>
      </c>
      <c r="C11" s="7">
        <v>1</v>
      </c>
      <c r="D11" s="7">
        <v>3</v>
      </c>
      <c r="E11" s="7">
        <v>2</v>
      </c>
      <c r="F11" s="7">
        <v>1</v>
      </c>
      <c r="G11" s="7">
        <v>2</v>
      </c>
      <c r="H11" s="7">
        <v>1</v>
      </c>
      <c r="I11" s="7">
        <v>1</v>
      </c>
      <c r="J11" s="7">
        <v>2</v>
      </c>
      <c r="K11" s="7">
        <v>1</v>
      </c>
      <c r="L11" s="7">
        <v>3</v>
      </c>
      <c r="M11" s="7">
        <v>2</v>
      </c>
      <c r="N11" s="7">
        <v>2</v>
      </c>
      <c r="O11" s="7">
        <v>1</v>
      </c>
      <c r="P11" s="7">
        <v>2</v>
      </c>
      <c r="Q11" s="8">
        <v>3</v>
      </c>
      <c r="R11" s="8">
        <v>2</v>
      </c>
      <c r="S11" s="7">
        <v>2</v>
      </c>
      <c r="T11" s="7">
        <v>2</v>
      </c>
      <c r="U11" s="7">
        <v>2</v>
      </c>
      <c r="V11" s="7">
        <v>2</v>
      </c>
      <c r="W11" s="7">
        <v>2</v>
      </c>
      <c r="X11" s="7">
        <v>2</v>
      </c>
      <c r="Y11" s="7">
        <v>2</v>
      </c>
      <c r="Z11" s="9">
        <v>2</v>
      </c>
      <c r="AA11" s="7">
        <v>4</v>
      </c>
      <c r="AB11" s="7">
        <v>2</v>
      </c>
      <c r="AC11" s="7">
        <v>2</v>
      </c>
      <c r="AD11" s="15">
        <v>2</v>
      </c>
      <c r="AE11" s="15">
        <v>2</v>
      </c>
      <c r="AF11" s="12">
        <f t="shared" si="0"/>
        <v>1.9333333333333333</v>
      </c>
      <c r="AG11" s="6" t="s">
        <v>5</v>
      </c>
      <c r="AH11" s="14">
        <f>5-AF11</f>
        <v>3.0666666666666664</v>
      </c>
    </row>
    <row r="12" spans="1:38" ht="34">
      <c r="A12" s="6" t="s">
        <v>6</v>
      </c>
      <c r="B12" s="7">
        <v>5</v>
      </c>
      <c r="C12" s="7">
        <v>5</v>
      </c>
      <c r="D12" s="7">
        <v>4</v>
      </c>
      <c r="E12" s="7">
        <v>4</v>
      </c>
      <c r="F12" s="7">
        <v>5</v>
      </c>
      <c r="G12" s="7">
        <v>4</v>
      </c>
      <c r="H12" s="7">
        <v>5</v>
      </c>
      <c r="I12" s="7">
        <v>5</v>
      </c>
      <c r="J12" s="7">
        <v>4</v>
      </c>
      <c r="K12" s="7">
        <v>5</v>
      </c>
      <c r="L12" s="7">
        <v>4</v>
      </c>
      <c r="M12" s="7">
        <v>5</v>
      </c>
      <c r="N12" s="7">
        <v>4</v>
      </c>
      <c r="O12" s="7">
        <v>5</v>
      </c>
      <c r="P12" s="7">
        <v>5</v>
      </c>
      <c r="Q12" s="8">
        <v>3</v>
      </c>
      <c r="R12" s="8">
        <v>5</v>
      </c>
      <c r="S12" s="7">
        <v>4</v>
      </c>
      <c r="T12" s="7">
        <v>5</v>
      </c>
      <c r="U12" s="7">
        <v>5</v>
      </c>
      <c r="V12" s="7">
        <v>5</v>
      </c>
      <c r="W12" s="7">
        <v>4</v>
      </c>
      <c r="X12" s="7">
        <v>4</v>
      </c>
      <c r="Y12" s="7">
        <v>4</v>
      </c>
      <c r="Z12" s="9">
        <v>4</v>
      </c>
      <c r="AA12" s="7">
        <v>3</v>
      </c>
      <c r="AB12" s="7">
        <v>2</v>
      </c>
      <c r="AC12" s="7">
        <v>4</v>
      </c>
      <c r="AD12" s="15">
        <v>3</v>
      </c>
      <c r="AE12" s="15">
        <v>3</v>
      </c>
      <c r="AF12" s="12">
        <f t="shared" si="0"/>
        <v>4.2333333333333334</v>
      </c>
      <c r="AG12" s="6" t="s">
        <v>6</v>
      </c>
      <c r="AH12" s="14">
        <f>AF12-1</f>
        <v>3.2333333333333334</v>
      </c>
    </row>
    <row r="13" spans="1:38" ht="17">
      <c r="A13" s="6" t="s">
        <v>7</v>
      </c>
      <c r="B13" s="7">
        <v>1</v>
      </c>
      <c r="C13" s="7">
        <v>1</v>
      </c>
      <c r="D13" s="7">
        <v>2</v>
      </c>
      <c r="E13" s="7">
        <v>2</v>
      </c>
      <c r="F13" s="7">
        <v>1</v>
      </c>
      <c r="G13" s="7">
        <v>1</v>
      </c>
      <c r="H13" s="7">
        <v>1</v>
      </c>
      <c r="I13" s="7">
        <v>1</v>
      </c>
      <c r="J13" s="7">
        <v>2</v>
      </c>
      <c r="K13" s="7">
        <v>1</v>
      </c>
      <c r="L13" s="7">
        <v>1</v>
      </c>
      <c r="M13" s="7">
        <v>2</v>
      </c>
      <c r="N13" s="7">
        <v>2</v>
      </c>
      <c r="O13" s="7">
        <v>1</v>
      </c>
      <c r="P13" s="7">
        <v>1</v>
      </c>
      <c r="Q13" s="8">
        <v>3</v>
      </c>
      <c r="R13" s="8">
        <v>2</v>
      </c>
      <c r="S13" s="7">
        <v>2</v>
      </c>
      <c r="T13" s="7">
        <v>2</v>
      </c>
      <c r="U13" s="7">
        <v>1</v>
      </c>
      <c r="V13" s="7">
        <v>2</v>
      </c>
      <c r="W13" s="7">
        <v>2</v>
      </c>
      <c r="X13" s="7">
        <v>2</v>
      </c>
      <c r="Y13" s="7">
        <v>2</v>
      </c>
      <c r="Z13" s="9">
        <v>1</v>
      </c>
      <c r="AA13" s="7">
        <v>2</v>
      </c>
      <c r="AB13" s="7">
        <v>3</v>
      </c>
      <c r="AC13" s="7">
        <v>1</v>
      </c>
      <c r="AD13" s="15">
        <v>2</v>
      </c>
      <c r="AE13" s="15">
        <v>1</v>
      </c>
      <c r="AF13" s="12">
        <f t="shared" si="0"/>
        <v>1.6</v>
      </c>
      <c r="AG13" s="6" t="s">
        <v>7</v>
      </c>
      <c r="AH13" s="14">
        <f>5-Z13</f>
        <v>4</v>
      </c>
    </row>
    <row r="14" spans="1:38" ht="17">
      <c r="A14" s="6" t="s">
        <v>8</v>
      </c>
      <c r="B14" s="7">
        <v>5</v>
      </c>
      <c r="C14" s="7">
        <v>5</v>
      </c>
      <c r="D14" s="7">
        <v>3</v>
      </c>
      <c r="E14" s="7">
        <v>3</v>
      </c>
      <c r="F14" s="7">
        <v>5</v>
      </c>
      <c r="G14" s="7">
        <v>4</v>
      </c>
      <c r="H14" s="7">
        <v>5</v>
      </c>
      <c r="I14" s="7">
        <v>5</v>
      </c>
      <c r="J14" s="7">
        <v>3</v>
      </c>
      <c r="K14" s="7">
        <v>5</v>
      </c>
      <c r="L14" s="7">
        <v>3</v>
      </c>
      <c r="M14" s="7">
        <v>4</v>
      </c>
      <c r="N14" s="7">
        <v>4</v>
      </c>
      <c r="O14" s="7">
        <v>5</v>
      </c>
      <c r="P14" s="7">
        <v>4</v>
      </c>
      <c r="Q14" s="8">
        <v>4</v>
      </c>
      <c r="R14" s="8">
        <v>4</v>
      </c>
      <c r="S14" s="7">
        <v>4</v>
      </c>
      <c r="T14" s="7">
        <v>3</v>
      </c>
      <c r="U14" s="7">
        <v>5</v>
      </c>
      <c r="V14" s="7">
        <v>4</v>
      </c>
      <c r="W14" s="7">
        <v>4</v>
      </c>
      <c r="X14" s="7">
        <v>4</v>
      </c>
      <c r="Y14" s="7">
        <v>4</v>
      </c>
      <c r="Z14" s="9">
        <v>5</v>
      </c>
      <c r="AA14" s="7">
        <v>3</v>
      </c>
      <c r="AB14" s="7">
        <v>2</v>
      </c>
      <c r="AC14" s="7">
        <v>3</v>
      </c>
      <c r="AD14" s="15">
        <v>4</v>
      </c>
      <c r="AE14" s="15">
        <v>4</v>
      </c>
      <c r="AF14" s="12">
        <f t="shared" si="0"/>
        <v>4</v>
      </c>
      <c r="AG14" s="6" t="s">
        <v>8</v>
      </c>
      <c r="AH14" s="14">
        <f>AF14-1</f>
        <v>3</v>
      </c>
    </row>
    <row r="15" spans="1:38" ht="34">
      <c r="A15" s="6" t="s">
        <v>9</v>
      </c>
      <c r="B15" s="7">
        <v>1</v>
      </c>
      <c r="C15" s="7">
        <v>1</v>
      </c>
      <c r="D15" s="7">
        <v>2</v>
      </c>
      <c r="E15" s="7">
        <v>1</v>
      </c>
      <c r="F15" s="7">
        <v>1</v>
      </c>
      <c r="G15" s="7">
        <v>1</v>
      </c>
      <c r="H15" s="7">
        <v>1</v>
      </c>
      <c r="I15" s="7">
        <v>2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8">
        <v>2</v>
      </c>
      <c r="R15" s="8">
        <v>1</v>
      </c>
      <c r="S15" s="7">
        <v>2</v>
      </c>
      <c r="T15" s="7">
        <v>1</v>
      </c>
      <c r="U15" s="7">
        <v>3</v>
      </c>
      <c r="V15" s="7">
        <v>1</v>
      </c>
      <c r="W15" s="7">
        <v>2</v>
      </c>
      <c r="X15" s="7">
        <v>2</v>
      </c>
      <c r="Y15" s="7">
        <v>2</v>
      </c>
      <c r="Z15" s="9">
        <v>3</v>
      </c>
      <c r="AA15" s="7">
        <v>2</v>
      </c>
      <c r="AB15" s="7">
        <v>1</v>
      </c>
      <c r="AC15" s="7">
        <v>2</v>
      </c>
      <c r="AD15" s="15">
        <v>1</v>
      </c>
      <c r="AE15" s="15">
        <v>1</v>
      </c>
      <c r="AF15" s="12">
        <f t="shared" si="0"/>
        <v>1.4333333333333333</v>
      </c>
      <c r="AG15" s="6" t="s">
        <v>9</v>
      </c>
      <c r="AH15" s="14">
        <f>5-AF15</f>
        <v>3.5666666666666664</v>
      </c>
    </row>
    <row r="16" spans="1:38">
      <c r="AF16" s="13">
        <f>SUM(AF6:AF15)</f>
        <v>28.366666666666667</v>
      </c>
      <c r="AH16" s="14">
        <f>SUM(AH6:AH15)</f>
        <v>31.5</v>
      </c>
      <c r="AI16">
        <f>AH16*2.5</f>
        <v>78.75</v>
      </c>
    </row>
    <row r="17" spans="2:34">
      <c r="B17" s="11">
        <f>B6-1</f>
        <v>4</v>
      </c>
      <c r="C17" s="11">
        <f>C6-1</f>
        <v>3</v>
      </c>
      <c r="D17" s="11">
        <f t="shared" ref="D17:AE17" si="1">D6-1</f>
        <v>1</v>
      </c>
      <c r="E17" s="11">
        <f>E6-1</f>
        <v>1</v>
      </c>
      <c r="F17" s="11">
        <f t="shared" si="1"/>
        <v>3</v>
      </c>
      <c r="G17" s="11">
        <f>G6-1</f>
        <v>2</v>
      </c>
      <c r="H17" s="11">
        <f t="shared" si="1"/>
        <v>3</v>
      </c>
      <c r="I17" s="11">
        <f t="shared" si="1"/>
        <v>3</v>
      </c>
      <c r="J17" s="11">
        <f t="shared" si="1"/>
        <v>1</v>
      </c>
      <c r="K17" s="11">
        <f t="shared" si="1"/>
        <v>4</v>
      </c>
      <c r="L17" s="11">
        <f t="shared" si="1"/>
        <v>0</v>
      </c>
      <c r="M17" s="11">
        <f t="shared" si="1"/>
        <v>4</v>
      </c>
      <c r="N17" s="11">
        <f t="shared" si="1"/>
        <v>1</v>
      </c>
      <c r="O17" s="11">
        <f t="shared" si="1"/>
        <v>4</v>
      </c>
      <c r="P17" s="11">
        <f t="shared" si="1"/>
        <v>2</v>
      </c>
      <c r="Q17" s="11">
        <f t="shared" si="1"/>
        <v>3</v>
      </c>
      <c r="R17" s="11">
        <f t="shared" si="1"/>
        <v>1</v>
      </c>
      <c r="S17" s="11">
        <f t="shared" si="1"/>
        <v>3</v>
      </c>
      <c r="T17" s="11">
        <f t="shared" si="1"/>
        <v>1</v>
      </c>
      <c r="U17" s="11">
        <f t="shared" si="1"/>
        <v>4</v>
      </c>
      <c r="V17" s="11">
        <f t="shared" si="1"/>
        <v>1</v>
      </c>
      <c r="W17" s="11">
        <f t="shared" si="1"/>
        <v>3</v>
      </c>
      <c r="X17" s="11">
        <f t="shared" si="1"/>
        <v>3</v>
      </c>
      <c r="Y17" s="11">
        <f t="shared" si="1"/>
        <v>3</v>
      </c>
      <c r="Z17" s="11">
        <f t="shared" si="1"/>
        <v>3</v>
      </c>
      <c r="AA17" s="11">
        <f t="shared" si="1"/>
        <v>3</v>
      </c>
      <c r="AB17" s="11">
        <f t="shared" si="1"/>
        <v>1</v>
      </c>
      <c r="AC17" s="11">
        <f t="shared" si="1"/>
        <v>3</v>
      </c>
      <c r="AD17" s="11">
        <f t="shared" si="1"/>
        <v>2</v>
      </c>
      <c r="AE17" s="11">
        <f t="shared" si="1"/>
        <v>3</v>
      </c>
      <c r="AH17" s="14">
        <f>AVERAGE(AH6:AH15)</f>
        <v>3.15</v>
      </c>
    </row>
    <row r="18" spans="2:34">
      <c r="B18" s="11">
        <f>5-B7</f>
        <v>4</v>
      </c>
      <c r="C18" s="11">
        <f>5-C7</f>
        <v>2</v>
      </c>
      <c r="D18" s="11">
        <f t="shared" ref="D18:AE18" si="2">5-D7</f>
        <v>2</v>
      </c>
      <c r="E18" s="11">
        <f>5-E7</f>
        <v>2</v>
      </c>
      <c r="F18" s="11">
        <f t="shared" si="2"/>
        <v>2</v>
      </c>
      <c r="G18" s="11">
        <f>5-G7</f>
        <v>3</v>
      </c>
      <c r="H18" s="11">
        <f t="shared" si="2"/>
        <v>2</v>
      </c>
      <c r="I18" s="11">
        <f t="shared" si="2"/>
        <v>4</v>
      </c>
      <c r="J18" s="11">
        <f t="shared" si="2"/>
        <v>3</v>
      </c>
      <c r="K18" s="11">
        <f t="shared" si="2"/>
        <v>4</v>
      </c>
      <c r="L18" s="11">
        <f t="shared" si="2"/>
        <v>2</v>
      </c>
      <c r="M18" s="11">
        <f t="shared" si="2"/>
        <v>4</v>
      </c>
      <c r="N18" s="11">
        <f t="shared" si="2"/>
        <v>2</v>
      </c>
      <c r="O18" s="11">
        <f t="shared" si="2"/>
        <v>3</v>
      </c>
      <c r="P18" s="11">
        <f t="shared" si="2"/>
        <v>4</v>
      </c>
      <c r="Q18" s="11">
        <f t="shared" si="2"/>
        <v>3</v>
      </c>
      <c r="R18" s="11">
        <f t="shared" si="2"/>
        <v>2</v>
      </c>
      <c r="S18" s="11">
        <f t="shared" si="2"/>
        <v>3</v>
      </c>
      <c r="T18" s="11">
        <f t="shared" si="2"/>
        <v>3</v>
      </c>
      <c r="U18" s="11">
        <f t="shared" si="2"/>
        <v>4</v>
      </c>
      <c r="V18" s="11">
        <f t="shared" si="2"/>
        <v>3</v>
      </c>
      <c r="W18" s="11">
        <f t="shared" si="2"/>
        <v>3</v>
      </c>
      <c r="X18" s="11">
        <f t="shared" si="2"/>
        <v>3</v>
      </c>
      <c r="Y18" s="11">
        <f t="shared" si="2"/>
        <v>3</v>
      </c>
      <c r="Z18" s="11">
        <f t="shared" si="2"/>
        <v>3</v>
      </c>
      <c r="AA18" s="11">
        <f t="shared" si="2"/>
        <v>4</v>
      </c>
      <c r="AB18" s="11">
        <f t="shared" si="2"/>
        <v>3</v>
      </c>
      <c r="AC18" s="11">
        <f t="shared" si="2"/>
        <v>1</v>
      </c>
      <c r="AD18" s="11">
        <f t="shared" si="2"/>
        <v>3</v>
      </c>
      <c r="AE18" s="11">
        <f t="shared" si="2"/>
        <v>2</v>
      </c>
    </row>
    <row r="19" spans="2:34">
      <c r="B19" s="11">
        <f>B8-1</f>
        <v>4</v>
      </c>
      <c r="C19" s="11">
        <f>C8-1</f>
        <v>4</v>
      </c>
      <c r="D19" s="11">
        <f t="shared" ref="D19:AE19" si="3">D8-1</f>
        <v>3</v>
      </c>
      <c r="E19" s="11">
        <f>E8-1</f>
        <v>2</v>
      </c>
      <c r="F19" s="11">
        <f t="shared" si="3"/>
        <v>4</v>
      </c>
      <c r="G19" s="11">
        <f>G8-1</f>
        <v>2</v>
      </c>
      <c r="H19" s="11">
        <f t="shared" si="3"/>
        <v>4</v>
      </c>
      <c r="I19" s="11">
        <f t="shared" si="3"/>
        <v>4</v>
      </c>
      <c r="J19" s="11">
        <f t="shared" si="3"/>
        <v>2</v>
      </c>
      <c r="K19" s="11">
        <f t="shared" si="3"/>
        <v>4</v>
      </c>
      <c r="L19" s="11">
        <f t="shared" si="3"/>
        <v>2</v>
      </c>
      <c r="M19" s="11">
        <f t="shared" si="3"/>
        <v>4</v>
      </c>
      <c r="N19" s="11">
        <f t="shared" si="3"/>
        <v>2</v>
      </c>
      <c r="O19" s="11">
        <f t="shared" si="3"/>
        <v>3</v>
      </c>
      <c r="P19" s="11">
        <f t="shared" si="3"/>
        <v>3</v>
      </c>
      <c r="Q19" s="11">
        <f t="shared" si="3"/>
        <v>3</v>
      </c>
      <c r="R19" s="11">
        <f t="shared" si="3"/>
        <v>4</v>
      </c>
      <c r="S19" s="11">
        <f t="shared" si="3"/>
        <v>3</v>
      </c>
      <c r="T19" s="11">
        <f t="shared" si="3"/>
        <v>3</v>
      </c>
      <c r="U19" s="11">
        <f t="shared" si="3"/>
        <v>4</v>
      </c>
      <c r="V19" s="11">
        <f t="shared" si="3"/>
        <v>3</v>
      </c>
      <c r="W19" s="11">
        <f t="shared" si="3"/>
        <v>4</v>
      </c>
      <c r="X19" s="11">
        <f t="shared" si="3"/>
        <v>3</v>
      </c>
      <c r="Y19" s="11">
        <f t="shared" si="3"/>
        <v>3</v>
      </c>
      <c r="Z19" s="11">
        <f t="shared" si="3"/>
        <v>3</v>
      </c>
      <c r="AA19" s="11">
        <f t="shared" si="3"/>
        <v>4</v>
      </c>
      <c r="AB19" s="11">
        <f t="shared" si="3"/>
        <v>3</v>
      </c>
      <c r="AC19" s="11">
        <f t="shared" si="3"/>
        <v>4</v>
      </c>
      <c r="AD19" s="11">
        <f t="shared" si="3"/>
        <v>3</v>
      </c>
      <c r="AE19" s="11">
        <f t="shared" si="3"/>
        <v>2</v>
      </c>
    </row>
    <row r="20" spans="2:34">
      <c r="B20" s="11">
        <f>5-B9</f>
        <v>4</v>
      </c>
      <c r="C20" s="11">
        <f>5-C9</f>
        <v>2</v>
      </c>
      <c r="D20" s="11">
        <f t="shared" ref="D20:AE20" si="4">5-D9</f>
        <v>4</v>
      </c>
      <c r="E20" s="11">
        <f>5-E9</f>
        <v>3</v>
      </c>
      <c r="F20" s="11">
        <f t="shared" si="4"/>
        <v>2</v>
      </c>
      <c r="G20" s="11">
        <f>5-G9</f>
        <v>3</v>
      </c>
      <c r="H20" s="11">
        <f t="shared" si="4"/>
        <v>2</v>
      </c>
      <c r="I20" s="11">
        <f t="shared" si="4"/>
        <v>4</v>
      </c>
      <c r="J20" s="11">
        <f t="shared" si="4"/>
        <v>4</v>
      </c>
      <c r="K20" s="11">
        <f t="shared" si="4"/>
        <v>4</v>
      </c>
      <c r="L20" s="11">
        <f t="shared" si="4"/>
        <v>3</v>
      </c>
      <c r="M20" s="11">
        <f t="shared" si="4"/>
        <v>4</v>
      </c>
      <c r="N20" s="11">
        <f t="shared" si="4"/>
        <v>4</v>
      </c>
      <c r="O20" s="11">
        <f t="shared" si="4"/>
        <v>3</v>
      </c>
      <c r="P20" s="11">
        <f t="shared" si="4"/>
        <v>3</v>
      </c>
      <c r="Q20" s="11">
        <f t="shared" si="4"/>
        <v>2</v>
      </c>
      <c r="R20" s="11">
        <f t="shared" si="4"/>
        <v>4</v>
      </c>
      <c r="S20" s="11">
        <f t="shared" si="4"/>
        <v>3</v>
      </c>
      <c r="T20" s="11">
        <f t="shared" si="4"/>
        <v>4</v>
      </c>
      <c r="U20" s="11">
        <f t="shared" si="4"/>
        <v>3</v>
      </c>
      <c r="V20" s="11">
        <f t="shared" si="4"/>
        <v>4</v>
      </c>
      <c r="W20" s="11">
        <f t="shared" si="4"/>
        <v>3</v>
      </c>
      <c r="X20" s="11">
        <f t="shared" si="4"/>
        <v>3</v>
      </c>
      <c r="Y20" s="11">
        <f t="shared" si="4"/>
        <v>2</v>
      </c>
      <c r="Z20" s="11">
        <f t="shared" si="4"/>
        <v>4</v>
      </c>
      <c r="AA20" s="11">
        <f t="shared" si="4"/>
        <v>4</v>
      </c>
      <c r="AB20" s="11">
        <f t="shared" si="4"/>
        <v>4</v>
      </c>
      <c r="AC20" s="11">
        <f t="shared" si="4"/>
        <v>4</v>
      </c>
      <c r="AD20" s="11">
        <f t="shared" si="4"/>
        <v>4</v>
      </c>
      <c r="AE20" s="11">
        <f t="shared" si="4"/>
        <v>4</v>
      </c>
    </row>
    <row r="21" spans="2:34">
      <c r="B21" s="11">
        <f>B10-1</f>
        <v>4</v>
      </c>
      <c r="C21" s="11">
        <f>C10-1</f>
        <v>4</v>
      </c>
      <c r="D21" s="11">
        <f t="shared" ref="D21:AE21" si="5">D10-1</f>
        <v>2</v>
      </c>
      <c r="E21" s="11">
        <f>E10-1</f>
        <v>1</v>
      </c>
      <c r="F21" s="11">
        <f t="shared" si="5"/>
        <v>4</v>
      </c>
      <c r="G21" s="11">
        <f>G10-1</f>
        <v>2</v>
      </c>
      <c r="H21" s="11">
        <f t="shared" si="5"/>
        <v>4</v>
      </c>
      <c r="I21" s="11">
        <f t="shared" si="5"/>
        <v>4</v>
      </c>
      <c r="J21" s="11">
        <f t="shared" si="5"/>
        <v>3</v>
      </c>
      <c r="K21" s="11">
        <f t="shared" si="5"/>
        <v>4</v>
      </c>
      <c r="L21" s="11">
        <f t="shared" si="5"/>
        <v>1</v>
      </c>
      <c r="M21" s="11">
        <f t="shared" si="5"/>
        <v>4</v>
      </c>
      <c r="N21" s="11">
        <f t="shared" si="5"/>
        <v>1</v>
      </c>
      <c r="O21" s="11">
        <f t="shared" si="5"/>
        <v>3</v>
      </c>
      <c r="P21" s="11">
        <f t="shared" si="5"/>
        <v>2</v>
      </c>
      <c r="Q21" s="11">
        <f t="shared" si="5"/>
        <v>3</v>
      </c>
      <c r="R21" s="11">
        <f t="shared" si="5"/>
        <v>3</v>
      </c>
      <c r="S21" s="11">
        <f t="shared" si="5"/>
        <v>3</v>
      </c>
      <c r="T21" s="11">
        <f t="shared" si="5"/>
        <v>2</v>
      </c>
      <c r="U21" s="11">
        <f t="shared" si="5"/>
        <v>4</v>
      </c>
      <c r="V21" s="11">
        <f t="shared" si="5"/>
        <v>1</v>
      </c>
      <c r="W21" s="11">
        <f t="shared" si="5"/>
        <v>3</v>
      </c>
      <c r="X21" s="11">
        <f t="shared" si="5"/>
        <v>1</v>
      </c>
      <c r="Y21" s="11">
        <f t="shared" si="5"/>
        <v>3</v>
      </c>
      <c r="Z21" s="11">
        <f t="shared" si="5"/>
        <v>2</v>
      </c>
      <c r="AA21" s="11">
        <f t="shared" si="5"/>
        <v>4</v>
      </c>
      <c r="AB21" s="11">
        <f t="shared" si="5"/>
        <v>2</v>
      </c>
      <c r="AC21" s="11">
        <f t="shared" si="5"/>
        <v>3</v>
      </c>
      <c r="AD21" s="11">
        <f t="shared" si="5"/>
        <v>3</v>
      </c>
      <c r="AE21" s="11">
        <f t="shared" si="5"/>
        <v>3</v>
      </c>
    </row>
    <row r="22" spans="2:34">
      <c r="B22" s="11">
        <f>5-B11</f>
        <v>4</v>
      </c>
      <c r="C22" s="11">
        <f t="shared" ref="C22:AE22" si="6">5-C11</f>
        <v>4</v>
      </c>
      <c r="D22" s="11">
        <f t="shared" si="6"/>
        <v>2</v>
      </c>
      <c r="E22" s="11">
        <f>5-E11</f>
        <v>3</v>
      </c>
      <c r="F22" s="11">
        <f t="shared" si="6"/>
        <v>4</v>
      </c>
      <c r="G22" s="11">
        <f>5-G11</f>
        <v>3</v>
      </c>
      <c r="H22" s="11">
        <f t="shared" si="6"/>
        <v>4</v>
      </c>
      <c r="I22" s="11">
        <f t="shared" si="6"/>
        <v>4</v>
      </c>
      <c r="J22" s="11">
        <f t="shared" si="6"/>
        <v>3</v>
      </c>
      <c r="K22" s="11">
        <f t="shared" si="6"/>
        <v>4</v>
      </c>
      <c r="L22" s="11">
        <f t="shared" si="6"/>
        <v>2</v>
      </c>
      <c r="M22" s="11">
        <f t="shared" si="6"/>
        <v>3</v>
      </c>
      <c r="N22" s="11">
        <f t="shared" si="6"/>
        <v>3</v>
      </c>
      <c r="O22" s="11">
        <f t="shared" si="6"/>
        <v>4</v>
      </c>
      <c r="P22" s="11">
        <f t="shared" si="6"/>
        <v>3</v>
      </c>
      <c r="Q22" s="11">
        <f t="shared" si="6"/>
        <v>2</v>
      </c>
      <c r="R22" s="11">
        <f t="shared" si="6"/>
        <v>3</v>
      </c>
      <c r="S22" s="11">
        <f t="shared" si="6"/>
        <v>3</v>
      </c>
      <c r="T22" s="11">
        <f t="shared" si="6"/>
        <v>3</v>
      </c>
      <c r="U22" s="11">
        <f t="shared" si="6"/>
        <v>3</v>
      </c>
      <c r="V22" s="11">
        <f t="shared" si="6"/>
        <v>3</v>
      </c>
      <c r="W22" s="11">
        <f t="shared" si="6"/>
        <v>3</v>
      </c>
      <c r="X22" s="11">
        <f t="shared" si="6"/>
        <v>3</v>
      </c>
      <c r="Y22" s="11">
        <f t="shared" si="6"/>
        <v>3</v>
      </c>
      <c r="Z22" s="11">
        <f t="shared" si="6"/>
        <v>3</v>
      </c>
      <c r="AA22" s="11">
        <f t="shared" si="6"/>
        <v>1</v>
      </c>
      <c r="AB22" s="11">
        <f t="shared" si="6"/>
        <v>3</v>
      </c>
      <c r="AC22" s="11">
        <f t="shared" si="6"/>
        <v>3</v>
      </c>
      <c r="AD22" s="11">
        <f t="shared" si="6"/>
        <v>3</v>
      </c>
      <c r="AE22" s="11">
        <f t="shared" si="6"/>
        <v>3</v>
      </c>
    </row>
    <row r="23" spans="2:34">
      <c r="B23" s="11">
        <f>B12-1</f>
        <v>4</v>
      </c>
      <c r="C23" s="11">
        <f t="shared" ref="C23:AE23" si="7">C12-1</f>
        <v>4</v>
      </c>
      <c r="D23" s="11">
        <f t="shared" si="7"/>
        <v>3</v>
      </c>
      <c r="E23" s="11">
        <f>E12-1</f>
        <v>3</v>
      </c>
      <c r="F23" s="11">
        <f t="shared" si="7"/>
        <v>4</v>
      </c>
      <c r="G23" s="11">
        <f>G12-1</f>
        <v>3</v>
      </c>
      <c r="H23" s="11">
        <f t="shared" si="7"/>
        <v>4</v>
      </c>
      <c r="I23" s="11">
        <f t="shared" si="7"/>
        <v>4</v>
      </c>
      <c r="J23" s="11">
        <f t="shared" si="7"/>
        <v>3</v>
      </c>
      <c r="K23" s="11">
        <f t="shared" si="7"/>
        <v>4</v>
      </c>
      <c r="L23" s="11">
        <f t="shared" si="7"/>
        <v>3</v>
      </c>
      <c r="M23" s="11">
        <f t="shared" si="7"/>
        <v>4</v>
      </c>
      <c r="N23" s="11">
        <f t="shared" si="7"/>
        <v>3</v>
      </c>
      <c r="O23" s="11">
        <f t="shared" si="7"/>
        <v>4</v>
      </c>
      <c r="P23" s="11">
        <f t="shared" si="7"/>
        <v>4</v>
      </c>
      <c r="Q23" s="11">
        <f t="shared" si="7"/>
        <v>2</v>
      </c>
      <c r="R23" s="11">
        <f t="shared" si="7"/>
        <v>4</v>
      </c>
      <c r="S23" s="11">
        <f t="shared" si="7"/>
        <v>3</v>
      </c>
      <c r="T23" s="11">
        <f t="shared" si="7"/>
        <v>4</v>
      </c>
      <c r="U23" s="11">
        <f t="shared" si="7"/>
        <v>4</v>
      </c>
      <c r="V23" s="11">
        <f t="shared" si="7"/>
        <v>4</v>
      </c>
      <c r="W23" s="11">
        <f t="shared" si="7"/>
        <v>3</v>
      </c>
      <c r="X23" s="11">
        <f t="shared" si="7"/>
        <v>3</v>
      </c>
      <c r="Y23" s="11">
        <f t="shared" si="7"/>
        <v>3</v>
      </c>
      <c r="Z23" s="11">
        <f t="shared" si="7"/>
        <v>3</v>
      </c>
      <c r="AA23" s="11">
        <f t="shared" si="7"/>
        <v>2</v>
      </c>
      <c r="AB23" s="11">
        <f t="shared" si="7"/>
        <v>1</v>
      </c>
      <c r="AC23" s="11">
        <f t="shared" si="7"/>
        <v>3</v>
      </c>
      <c r="AD23" s="11">
        <f t="shared" si="7"/>
        <v>2</v>
      </c>
      <c r="AE23" s="11">
        <f t="shared" si="7"/>
        <v>2</v>
      </c>
    </row>
    <row r="24" spans="2:34">
      <c r="B24" s="11">
        <f>5-B13</f>
        <v>4</v>
      </c>
      <c r="C24" s="11">
        <f t="shared" ref="C24:AE24" si="8">5-C13</f>
        <v>4</v>
      </c>
      <c r="D24" s="11">
        <f t="shared" si="8"/>
        <v>3</v>
      </c>
      <c r="E24" s="11">
        <f>5-E13</f>
        <v>3</v>
      </c>
      <c r="F24" s="11">
        <f t="shared" si="8"/>
        <v>4</v>
      </c>
      <c r="G24" s="11">
        <f>5-G13</f>
        <v>4</v>
      </c>
      <c r="H24" s="11">
        <f t="shared" si="8"/>
        <v>4</v>
      </c>
      <c r="I24" s="11">
        <f t="shared" si="8"/>
        <v>4</v>
      </c>
      <c r="J24" s="11">
        <f t="shared" si="8"/>
        <v>3</v>
      </c>
      <c r="K24" s="11">
        <f t="shared" si="8"/>
        <v>4</v>
      </c>
      <c r="L24" s="11">
        <f t="shared" si="8"/>
        <v>4</v>
      </c>
      <c r="M24" s="11">
        <f t="shared" si="8"/>
        <v>3</v>
      </c>
      <c r="N24" s="11">
        <f t="shared" si="8"/>
        <v>3</v>
      </c>
      <c r="O24" s="11">
        <f t="shared" si="8"/>
        <v>4</v>
      </c>
      <c r="P24" s="11">
        <f t="shared" si="8"/>
        <v>4</v>
      </c>
      <c r="Q24" s="11">
        <f t="shared" si="8"/>
        <v>2</v>
      </c>
      <c r="R24" s="11">
        <f t="shared" si="8"/>
        <v>3</v>
      </c>
      <c r="S24" s="11">
        <f t="shared" si="8"/>
        <v>3</v>
      </c>
      <c r="T24" s="11">
        <f t="shared" si="8"/>
        <v>3</v>
      </c>
      <c r="U24" s="11">
        <f t="shared" si="8"/>
        <v>4</v>
      </c>
      <c r="V24" s="11">
        <f t="shared" si="8"/>
        <v>3</v>
      </c>
      <c r="W24" s="11">
        <f t="shared" si="8"/>
        <v>3</v>
      </c>
      <c r="X24" s="11">
        <f t="shared" si="8"/>
        <v>3</v>
      </c>
      <c r="Y24" s="11">
        <f t="shared" si="8"/>
        <v>3</v>
      </c>
      <c r="Z24" s="11">
        <f t="shared" si="8"/>
        <v>4</v>
      </c>
      <c r="AA24" s="11">
        <f t="shared" si="8"/>
        <v>3</v>
      </c>
      <c r="AB24" s="11">
        <f t="shared" si="8"/>
        <v>2</v>
      </c>
      <c r="AC24" s="11">
        <f t="shared" si="8"/>
        <v>4</v>
      </c>
      <c r="AD24" s="11">
        <f t="shared" si="8"/>
        <v>3</v>
      </c>
      <c r="AE24" s="11">
        <f t="shared" si="8"/>
        <v>4</v>
      </c>
    </row>
    <row r="25" spans="2:34">
      <c r="B25" s="11">
        <f>B14-1</f>
        <v>4</v>
      </c>
      <c r="C25" s="11">
        <f t="shared" ref="C25:AE25" si="9">C14-1</f>
        <v>4</v>
      </c>
      <c r="D25" s="11">
        <f t="shared" si="9"/>
        <v>2</v>
      </c>
      <c r="E25" s="11">
        <f>E14-1</f>
        <v>2</v>
      </c>
      <c r="F25" s="11">
        <f t="shared" si="9"/>
        <v>4</v>
      </c>
      <c r="G25" s="11">
        <f>G14-1</f>
        <v>3</v>
      </c>
      <c r="H25" s="11">
        <f t="shared" si="9"/>
        <v>4</v>
      </c>
      <c r="I25" s="11">
        <f t="shared" si="9"/>
        <v>4</v>
      </c>
      <c r="J25" s="11">
        <f t="shared" si="9"/>
        <v>2</v>
      </c>
      <c r="K25" s="11">
        <f t="shared" si="9"/>
        <v>4</v>
      </c>
      <c r="L25" s="11">
        <f t="shared" si="9"/>
        <v>2</v>
      </c>
      <c r="M25" s="11">
        <f t="shared" si="9"/>
        <v>3</v>
      </c>
      <c r="N25" s="11">
        <f t="shared" si="9"/>
        <v>3</v>
      </c>
      <c r="O25" s="11">
        <f t="shared" si="9"/>
        <v>4</v>
      </c>
      <c r="P25" s="11">
        <f t="shared" si="9"/>
        <v>3</v>
      </c>
      <c r="Q25" s="11">
        <f t="shared" si="9"/>
        <v>3</v>
      </c>
      <c r="R25" s="11">
        <f t="shared" si="9"/>
        <v>3</v>
      </c>
      <c r="S25" s="11">
        <f t="shared" si="9"/>
        <v>3</v>
      </c>
      <c r="T25" s="11">
        <f t="shared" si="9"/>
        <v>2</v>
      </c>
      <c r="U25" s="11">
        <f t="shared" si="9"/>
        <v>4</v>
      </c>
      <c r="V25" s="11">
        <f t="shared" si="9"/>
        <v>3</v>
      </c>
      <c r="W25" s="11">
        <f t="shared" si="9"/>
        <v>3</v>
      </c>
      <c r="X25" s="11">
        <f t="shared" si="9"/>
        <v>3</v>
      </c>
      <c r="Y25" s="11">
        <f t="shared" si="9"/>
        <v>3</v>
      </c>
      <c r="Z25" s="11">
        <f t="shared" si="9"/>
        <v>4</v>
      </c>
      <c r="AA25" s="11">
        <f t="shared" si="9"/>
        <v>2</v>
      </c>
      <c r="AB25" s="11">
        <f t="shared" si="9"/>
        <v>1</v>
      </c>
      <c r="AC25" s="11">
        <f t="shared" si="9"/>
        <v>2</v>
      </c>
      <c r="AD25" s="11">
        <f t="shared" si="9"/>
        <v>3</v>
      </c>
      <c r="AE25" s="11">
        <f t="shared" si="9"/>
        <v>3</v>
      </c>
    </row>
    <row r="26" spans="2:34">
      <c r="B26" s="11">
        <f>5-B15</f>
        <v>4</v>
      </c>
      <c r="C26" s="11">
        <f t="shared" ref="C26:AE26" si="10">5-C15</f>
        <v>4</v>
      </c>
      <c r="D26" s="11">
        <f t="shared" si="10"/>
        <v>3</v>
      </c>
      <c r="E26" s="11">
        <f>5-E15</f>
        <v>4</v>
      </c>
      <c r="F26" s="11">
        <f t="shared" si="10"/>
        <v>4</v>
      </c>
      <c r="G26" s="11">
        <f>5-G15</f>
        <v>4</v>
      </c>
      <c r="H26" s="11">
        <f t="shared" si="10"/>
        <v>4</v>
      </c>
      <c r="I26" s="11">
        <f t="shared" si="10"/>
        <v>3</v>
      </c>
      <c r="J26" s="11">
        <f t="shared" si="10"/>
        <v>4</v>
      </c>
      <c r="K26" s="11">
        <f t="shared" si="10"/>
        <v>4</v>
      </c>
      <c r="L26" s="11">
        <f t="shared" si="10"/>
        <v>4</v>
      </c>
      <c r="M26" s="11">
        <f t="shared" si="10"/>
        <v>4</v>
      </c>
      <c r="N26" s="11">
        <f t="shared" si="10"/>
        <v>4</v>
      </c>
      <c r="O26" s="11">
        <f t="shared" si="10"/>
        <v>4</v>
      </c>
      <c r="P26" s="11">
        <f t="shared" si="10"/>
        <v>4</v>
      </c>
      <c r="Q26" s="11">
        <f t="shared" si="10"/>
        <v>3</v>
      </c>
      <c r="R26" s="11">
        <f t="shared" si="10"/>
        <v>4</v>
      </c>
      <c r="S26" s="11">
        <f t="shared" si="10"/>
        <v>3</v>
      </c>
      <c r="T26" s="11">
        <f t="shared" si="10"/>
        <v>4</v>
      </c>
      <c r="U26" s="11">
        <f t="shared" si="10"/>
        <v>2</v>
      </c>
      <c r="V26" s="11">
        <f t="shared" si="10"/>
        <v>4</v>
      </c>
      <c r="W26" s="11">
        <f t="shared" si="10"/>
        <v>3</v>
      </c>
      <c r="X26" s="11">
        <f t="shared" si="10"/>
        <v>3</v>
      </c>
      <c r="Y26" s="11">
        <f t="shared" si="10"/>
        <v>3</v>
      </c>
      <c r="Z26" s="11">
        <f t="shared" si="10"/>
        <v>2</v>
      </c>
      <c r="AA26" s="11">
        <f t="shared" si="10"/>
        <v>3</v>
      </c>
      <c r="AB26" s="11">
        <f t="shared" si="10"/>
        <v>4</v>
      </c>
      <c r="AC26" s="11">
        <f t="shared" si="10"/>
        <v>3</v>
      </c>
      <c r="AD26" s="11">
        <f t="shared" si="10"/>
        <v>4</v>
      </c>
      <c r="AE26" s="11">
        <f t="shared" si="10"/>
        <v>4</v>
      </c>
    </row>
    <row r="27" spans="2:34">
      <c r="B27">
        <f>SUM(B17:B26)</f>
        <v>40</v>
      </c>
      <c r="C27">
        <f t="shared" ref="C27:R27" si="11">SUM(C17:C26)</f>
        <v>35</v>
      </c>
      <c r="D27">
        <f t="shared" si="11"/>
        <v>25</v>
      </c>
      <c r="E27">
        <f>SUM(E17:E26)</f>
        <v>24</v>
      </c>
      <c r="F27">
        <f t="shared" si="11"/>
        <v>35</v>
      </c>
      <c r="G27">
        <f>SUM(G17:G26)</f>
        <v>29</v>
      </c>
      <c r="H27">
        <f t="shared" si="11"/>
        <v>35</v>
      </c>
      <c r="I27">
        <f t="shared" si="11"/>
        <v>38</v>
      </c>
      <c r="J27">
        <f t="shared" si="11"/>
        <v>28</v>
      </c>
      <c r="K27">
        <f t="shared" si="11"/>
        <v>40</v>
      </c>
      <c r="L27">
        <f t="shared" si="11"/>
        <v>23</v>
      </c>
      <c r="M27">
        <f t="shared" si="11"/>
        <v>37</v>
      </c>
      <c r="N27">
        <f t="shared" si="11"/>
        <v>26</v>
      </c>
      <c r="O27">
        <f t="shared" si="11"/>
        <v>36</v>
      </c>
      <c r="P27">
        <f t="shared" si="11"/>
        <v>32</v>
      </c>
      <c r="Q27">
        <f t="shared" si="11"/>
        <v>26</v>
      </c>
      <c r="R27">
        <f t="shared" si="11"/>
        <v>31</v>
      </c>
      <c r="S27">
        <f t="shared" ref="S27" si="12">SUM(S17:S26)</f>
        <v>30</v>
      </c>
      <c r="T27">
        <f t="shared" ref="T27" si="13">SUM(T17:T26)</f>
        <v>29</v>
      </c>
      <c r="U27">
        <f t="shared" ref="U27" si="14">SUM(U17:U26)</f>
        <v>36</v>
      </c>
      <c r="V27">
        <f t="shared" ref="V27" si="15">SUM(V17:V26)</f>
        <v>29</v>
      </c>
      <c r="W27">
        <f t="shared" ref="W27" si="16">SUM(W17:W26)</f>
        <v>31</v>
      </c>
      <c r="X27">
        <f t="shared" ref="X27" si="17">SUM(X17:X26)</f>
        <v>28</v>
      </c>
      <c r="Y27">
        <f t="shared" ref="Y27" si="18">SUM(Y17:Y26)</f>
        <v>29</v>
      </c>
      <c r="Z27">
        <f t="shared" ref="Z27" si="19">SUM(Z17:Z26)</f>
        <v>31</v>
      </c>
      <c r="AA27">
        <f t="shared" ref="AA27" si="20">SUM(AA17:AA26)</f>
        <v>30</v>
      </c>
      <c r="AB27">
        <f t="shared" ref="AB27:AE27" si="21">SUM(AB17:AB26)</f>
        <v>24</v>
      </c>
      <c r="AC27">
        <f t="shared" si="21"/>
        <v>30</v>
      </c>
      <c r="AD27">
        <f t="shared" si="21"/>
        <v>30</v>
      </c>
      <c r="AE27">
        <f t="shared" si="21"/>
        <v>30</v>
      </c>
    </row>
    <row r="28" spans="2:34">
      <c r="B28">
        <f>B27*2.5</f>
        <v>100</v>
      </c>
      <c r="C28">
        <f t="shared" ref="C28:AE28" si="22">C27*2.5</f>
        <v>87.5</v>
      </c>
      <c r="D28">
        <f t="shared" si="22"/>
        <v>62.5</v>
      </c>
      <c r="E28">
        <f>E27*2.5</f>
        <v>60</v>
      </c>
      <c r="F28">
        <f t="shared" si="22"/>
        <v>87.5</v>
      </c>
      <c r="G28">
        <f>G27*2.5</f>
        <v>72.5</v>
      </c>
      <c r="H28">
        <f t="shared" si="22"/>
        <v>87.5</v>
      </c>
      <c r="I28">
        <f t="shared" si="22"/>
        <v>95</v>
      </c>
      <c r="J28">
        <f t="shared" si="22"/>
        <v>70</v>
      </c>
      <c r="K28">
        <f t="shared" si="22"/>
        <v>100</v>
      </c>
      <c r="L28">
        <f t="shared" si="22"/>
        <v>57.5</v>
      </c>
      <c r="M28">
        <f t="shared" si="22"/>
        <v>92.5</v>
      </c>
      <c r="N28">
        <f t="shared" si="22"/>
        <v>65</v>
      </c>
      <c r="O28">
        <f t="shared" si="22"/>
        <v>90</v>
      </c>
      <c r="P28">
        <f t="shared" si="22"/>
        <v>80</v>
      </c>
      <c r="Q28">
        <f t="shared" si="22"/>
        <v>65</v>
      </c>
      <c r="R28">
        <f t="shared" si="22"/>
        <v>77.5</v>
      </c>
      <c r="S28">
        <f t="shared" si="22"/>
        <v>75</v>
      </c>
      <c r="T28">
        <f t="shared" si="22"/>
        <v>72.5</v>
      </c>
      <c r="U28">
        <f t="shared" si="22"/>
        <v>90</v>
      </c>
      <c r="V28">
        <f t="shared" si="22"/>
        <v>72.5</v>
      </c>
      <c r="W28">
        <f t="shared" si="22"/>
        <v>77.5</v>
      </c>
      <c r="X28">
        <f t="shared" si="22"/>
        <v>70</v>
      </c>
      <c r="Y28">
        <f t="shared" si="22"/>
        <v>72.5</v>
      </c>
      <c r="Z28">
        <f t="shared" si="22"/>
        <v>77.5</v>
      </c>
      <c r="AA28">
        <f t="shared" si="22"/>
        <v>75</v>
      </c>
      <c r="AB28">
        <f t="shared" si="22"/>
        <v>60</v>
      </c>
      <c r="AC28">
        <f t="shared" si="22"/>
        <v>75</v>
      </c>
      <c r="AD28">
        <f t="shared" si="22"/>
        <v>75</v>
      </c>
      <c r="AE28">
        <f t="shared" si="22"/>
        <v>75</v>
      </c>
    </row>
  </sheetData>
  <mergeCells count="3">
    <mergeCell ref="A2:A4"/>
    <mergeCell ref="B2:B4"/>
    <mergeCell ref="A1:B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B36C-FB0C-B04F-96BC-2C4B860CD610}">
  <dimension ref="A1:A31"/>
  <sheetViews>
    <sheetView workbookViewId="0">
      <selection activeCell="C13" sqref="C13"/>
    </sheetView>
  </sheetViews>
  <sheetFormatPr baseColWidth="10" defaultRowHeight="16"/>
  <sheetData>
    <row r="1" spans="1:1">
      <c r="A1" t="s">
        <v>16</v>
      </c>
    </row>
    <row r="2" spans="1:1">
      <c r="A2">
        <f>Sheet1!B28</f>
        <v>100</v>
      </c>
    </row>
    <row r="3" spans="1:1">
      <c r="A3">
        <f>Sheet1!C28</f>
        <v>87.5</v>
      </c>
    </row>
    <row r="4" spans="1:1">
      <c r="A4">
        <f>Sheet1!D28</f>
        <v>62.5</v>
      </c>
    </row>
    <row r="5" spans="1:1">
      <c r="A5">
        <f>Sheet1!E28</f>
        <v>60</v>
      </c>
    </row>
    <row r="6" spans="1:1">
      <c r="A6">
        <f>Sheet1!F28</f>
        <v>87.5</v>
      </c>
    </row>
    <row r="7" spans="1:1">
      <c r="A7">
        <f>Sheet1!G28</f>
        <v>72.5</v>
      </c>
    </row>
    <row r="8" spans="1:1">
      <c r="A8">
        <f>Sheet1!H28</f>
        <v>87.5</v>
      </c>
    </row>
    <row r="9" spans="1:1">
      <c r="A9">
        <f>Sheet1!I28</f>
        <v>95</v>
      </c>
    </row>
    <row r="10" spans="1:1">
      <c r="A10">
        <f>Sheet1!J28</f>
        <v>70</v>
      </c>
    </row>
    <row r="11" spans="1:1">
      <c r="A11">
        <f>Sheet1!K28</f>
        <v>100</v>
      </c>
    </row>
    <row r="12" spans="1:1">
      <c r="A12">
        <f>Sheet1!L28</f>
        <v>57.5</v>
      </c>
    </row>
    <row r="13" spans="1:1">
      <c r="A13">
        <f>Sheet1!M28</f>
        <v>92.5</v>
      </c>
    </row>
    <row r="14" spans="1:1">
      <c r="A14">
        <f>Sheet1!N28</f>
        <v>65</v>
      </c>
    </row>
    <row r="15" spans="1:1">
      <c r="A15">
        <f>Sheet1!O28</f>
        <v>90</v>
      </c>
    </row>
    <row r="16" spans="1:1">
      <c r="A16">
        <f>Sheet1!P28</f>
        <v>80</v>
      </c>
    </row>
    <row r="17" spans="1:1">
      <c r="A17">
        <f>Sheet1!Q28</f>
        <v>65</v>
      </c>
    </row>
    <row r="18" spans="1:1">
      <c r="A18">
        <f>Sheet1!R28</f>
        <v>77.5</v>
      </c>
    </row>
    <row r="19" spans="1:1">
      <c r="A19">
        <f>Sheet1!S28</f>
        <v>75</v>
      </c>
    </row>
    <row r="20" spans="1:1">
      <c r="A20">
        <f>Sheet1!T28</f>
        <v>72.5</v>
      </c>
    </row>
    <row r="21" spans="1:1">
      <c r="A21">
        <f>Sheet1!U28</f>
        <v>90</v>
      </c>
    </row>
    <row r="22" spans="1:1">
      <c r="A22">
        <f>Sheet1!V28</f>
        <v>72.5</v>
      </c>
    </row>
    <row r="23" spans="1:1">
      <c r="A23">
        <f>Sheet1!W28</f>
        <v>77.5</v>
      </c>
    </row>
    <row r="24" spans="1:1">
      <c r="A24">
        <f>Sheet1!X28</f>
        <v>70</v>
      </c>
    </row>
    <row r="25" spans="1:1">
      <c r="A25">
        <f>Sheet1!Y28</f>
        <v>72.5</v>
      </c>
    </row>
    <row r="26" spans="1:1">
      <c r="A26">
        <f>Sheet1!Z28</f>
        <v>77.5</v>
      </c>
    </row>
    <row r="27" spans="1:1">
      <c r="A27">
        <f>Sheet1!AA28</f>
        <v>75</v>
      </c>
    </row>
    <row r="28" spans="1:1">
      <c r="A28">
        <f>Sheet1!AB28</f>
        <v>60</v>
      </c>
    </row>
    <row r="29" spans="1:1">
      <c r="A29">
        <f>Sheet1!AC28</f>
        <v>75</v>
      </c>
    </row>
    <row r="30" spans="1:1">
      <c r="A30">
        <f>Sheet1!AD28</f>
        <v>75</v>
      </c>
    </row>
    <row r="31" spans="1:1">
      <c r="A31">
        <f>Sheet1!AE28</f>
        <v>75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65D5-1297-9D4C-8BF9-7D8C669FD41E}">
  <dimension ref="A1:A4"/>
  <sheetViews>
    <sheetView workbookViewId="0">
      <selection activeCell="H26" sqref="H26"/>
    </sheetView>
  </sheetViews>
  <sheetFormatPr baseColWidth="10" defaultRowHeight="16"/>
  <sheetData>
    <row r="1" spans="1:1">
      <c r="A1" t="s">
        <v>20</v>
      </c>
    </row>
    <row r="2" spans="1:1">
      <c r="A2">
        <v>3.23</v>
      </c>
    </row>
    <row r="3" spans="1:1">
      <c r="A3">
        <v>3.33</v>
      </c>
    </row>
    <row r="4" spans="1:1">
      <c r="A4">
        <v>2.83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2022-05-09T02:25:41Z</dcterms:created>
  <dcterms:modified xsi:type="dcterms:W3CDTF">2022-05-18T14:46:22Z</dcterms:modified>
</cp:coreProperties>
</file>