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/Git/jpskenn/Jones/memo/"/>
    </mc:Choice>
  </mc:AlternateContent>
  <xr:revisionPtr revIDLastSave="0" documentId="13_ncr:1_{BF321396-F8D8-114E-9323-A14DF55748BF}" xr6:coauthVersionLast="47" xr6:coauthVersionMax="47" xr10:uidLastSave="{00000000-0000-0000-0000-000000000000}"/>
  <bookViews>
    <workbookView xWindow="-24060" yWindow="2680" windowWidth="23620" windowHeight="20680" xr2:uid="{C28881F8-7D55-C046-B510-F2C8007FF7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D12" i="1"/>
  <c r="E12" i="1"/>
  <c r="F12" i="1"/>
  <c r="G12" i="1"/>
  <c r="H12" i="1"/>
  <c r="I12" i="1"/>
  <c r="J12" i="1"/>
  <c r="K12" i="1"/>
  <c r="L12" i="1"/>
  <c r="M12" i="1"/>
  <c r="N12" i="1"/>
  <c r="C12" i="1"/>
  <c r="F3" i="2"/>
  <c r="F4" i="2"/>
  <c r="F5" i="2"/>
  <c r="F2" i="2"/>
  <c r="D72" i="1" l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C72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Nishio Takeshi</author>
  </authors>
  <commentList>
    <comment ref="J109" authorId="0" shapeId="0" xr:uid="{B042F91B-436F-B545-901D-1C7B0095F484}">
      <text>
        <r>
          <rPr>
            <b/>
            <sz val="10"/>
            <color rgb="FF000000"/>
            <rFont val="Yu Gothic UI"/>
          </rPr>
          <t>Nishio Takeshi:</t>
        </r>
        <r>
          <rPr>
            <sz val="10"/>
            <color rgb="FF000000"/>
            <rFont val="Yu Gothic UI"/>
          </rPr>
          <t xml:space="preserve">
</t>
        </r>
        <r>
          <rPr>
            <sz val="10"/>
            <color rgb="FF000000"/>
            <rFont val="Yu Gothic UI"/>
          </rPr>
          <t>ここらへん、ソケットのパッドが重なる配置にするので、いい具合にまとめる</t>
        </r>
      </text>
    </comment>
  </commentList>
</comments>
</file>

<file path=xl/sharedStrings.xml><?xml version="1.0" encoding="utf-8"?>
<sst xmlns="http://schemas.openxmlformats.org/spreadsheetml/2006/main" count="571" uniqueCount="277">
  <si>
    <t>Jones v.0.3 Round-robin Matrix</t>
    <phoneticPr fontId="1"/>
  </si>
  <si>
    <t>a</t>
    <phoneticPr fontId="1"/>
  </si>
  <si>
    <t>b</t>
    <phoneticPr fontId="1"/>
  </si>
  <si>
    <t>c</t>
    <phoneticPr fontId="1"/>
  </si>
  <si>
    <t>10pins, 10 * 9 = 90 keys</t>
    <phoneticPr fontId="1"/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</si>
  <si>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</si>
  <si>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</si>
  <si>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</si>
  <si>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</si>
  <si>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</si>
  <si>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</si>
  <si>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</si>
  <si>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</si>
  <si>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</si>
  <si>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</si>
  <si>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</si>
  <si>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</si>
  <si>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</si>
  <si>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</si>
  <si>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</si>
  <si>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</si>
  <si>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</si>
  <si>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</si>
  <si>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</si>
  <si>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</si>
  <si>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</si>
  <si>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</si>
  <si>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</si>
  <si>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</si>
  <si>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</si>
  <si>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</si>
  <si>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</si>
  <si>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</si>
  <si>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</si>
  <si>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</si>
  <si>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</si>
  <si>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</si>
  <si>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</si>
  <si>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</si>
  <si>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</si>
  <si>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</si>
  <si>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ba</t>
  </si>
  <si>
    <t>ca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</si>
  <si>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</si>
  <si>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</si>
  <si>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</si>
  <si>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</si>
  <si>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</si>
  <si>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</si>
  <si>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</si>
  <si>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</si>
  <si>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</si>
  <si>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ab</t>
  </si>
  <si>
    <t>cb</t>
  </si>
  <si>
    <t>1c</t>
  </si>
  <si>
    <t>2c</t>
  </si>
  <si>
    <t>3c</t>
  </si>
  <si>
    <t>4c</t>
  </si>
  <si>
    <t>5c</t>
  </si>
  <si>
    <t>6c</t>
  </si>
  <si>
    <t>7c</t>
  </si>
  <si>
    <t>8c</t>
  </si>
  <si>
    <t>9c</t>
  </si>
  <si>
    <t>ac</t>
  </si>
  <si>
    <t>bc</t>
  </si>
  <si>
    <t>R1</t>
    <phoneticPr fontId="1"/>
  </si>
  <si>
    <t>R2</t>
  </si>
  <si>
    <t>R3</t>
  </si>
  <si>
    <t>R4</t>
  </si>
  <si>
    <t>R5</t>
  </si>
  <si>
    <t>最大キー数</t>
    <rPh sb="0" eb="2">
      <t xml:space="preserve">サイダイキースウ </t>
    </rPh>
    <phoneticPr fontId="1"/>
  </si>
  <si>
    <t>TOTAL</t>
    <phoneticPr fontId="1"/>
  </si>
  <si>
    <t>esc</t>
    <phoneticPr fontId="1"/>
  </si>
  <si>
    <t>-</t>
    <phoneticPr fontId="1"/>
  </si>
  <si>
    <t>=</t>
    <phoneticPr fontId="1"/>
  </si>
  <si>
    <t>\</t>
    <phoneticPr fontId="1"/>
  </si>
  <si>
    <t>`~</t>
    <phoneticPr fontId="1"/>
  </si>
  <si>
    <t>tab</t>
    <phoneticPr fontId="1"/>
  </si>
  <si>
    <t>ctl</t>
    <phoneticPr fontId="1"/>
  </si>
  <si>
    <t>sft</t>
    <phoneticPr fontId="1"/>
  </si>
  <si>
    <t>RE</t>
    <phoneticPr fontId="1"/>
  </si>
  <si>
    <t>q</t>
    <phoneticPr fontId="1"/>
  </si>
  <si>
    <t>w</t>
    <phoneticPr fontId="1"/>
  </si>
  <si>
    <t>e</t>
    <phoneticPr fontId="1"/>
  </si>
  <si>
    <t>r</t>
    <phoneticPr fontId="1"/>
  </si>
  <si>
    <t>t</t>
    <phoneticPr fontId="1"/>
  </si>
  <si>
    <t>y</t>
    <phoneticPr fontId="1"/>
  </si>
  <si>
    <t>u</t>
    <phoneticPr fontId="1"/>
  </si>
  <si>
    <t>i</t>
    <phoneticPr fontId="1"/>
  </si>
  <si>
    <t>o</t>
    <phoneticPr fontId="1"/>
  </si>
  <si>
    <t>p</t>
    <phoneticPr fontId="1"/>
  </si>
  <si>
    <t>bs</t>
    <phoneticPr fontId="1"/>
  </si>
  <si>
    <t>[</t>
    <phoneticPr fontId="1"/>
  </si>
  <si>
    <t>]</t>
    <phoneticPr fontId="1"/>
  </si>
  <si>
    <t>s</t>
    <phoneticPr fontId="1"/>
  </si>
  <si>
    <t>d</t>
    <phoneticPr fontId="1"/>
  </si>
  <si>
    <t>f</t>
    <phoneticPr fontId="1"/>
  </si>
  <si>
    <t>g</t>
    <phoneticPr fontId="1"/>
  </si>
  <si>
    <t>h</t>
    <phoneticPr fontId="1"/>
  </si>
  <si>
    <t>j</t>
    <phoneticPr fontId="1"/>
  </si>
  <si>
    <t>k</t>
    <phoneticPr fontId="1"/>
  </si>
  <si>
    <t>l</t>
    <phoneticPr fontId="1"/>
  </si>
  <si>
    <t>;</t>
    <phoneticPr fontId="1"/>
  </si>
  <si>
    <t>ent</t>
    <phoneticPr fontId="1"/>
  </si>
  <si>
    <t>'</t>
    <phoneticPr fontId="1"/>
  </si>
  <si>
    <t>jp</t>
    <phoneticPr fontId="1"/>
  </si>
  <si>
    <t>z</t>
    <phoneticPr fontId="1"/>
  </si>
  <si>
    <t>x</t>
    <phoneticPr fontId="1"/>
  </si>
  <si>
    <t>v</t>
    <phoneticPr fontId="1"/>
  </si>
  <si>
    <t>n</t>
    <phoneticPr fontId="1"/>
  </si>
  <si>
    <t>m</t>
    <phoneticPr fontId="1"/>
  </si>
  <si>
    <t>&lt;</t>
    <phoneticPr fontId="1"/>
  </si>
  <si>
    <t>&gt;</t>
    <phoneticPr fontId="1"/>
  </si>
  <si>
    <t>/</t>
    <phoneticPr fontId="1"/>
  </si>
  <si>
    <t>up</t>
    <phoneticPr fontId="1"/>
  </si>
  <si>
    <t>fn</t>
    <phoneticPr fontId="1"/>
  </si>
  <si>
    <t>n/a</t>
    <phoneticPr fontId="1"/>
  </si>
  <si>
    <t>opt</t>
    <phoneticPr fontId="1"/>
  </si>
  <si>
    <t>cmd</t>
    <phoneticPr fontId="1"/>
  </si>
  <si>
    <t>left</t>
    <phoneticPr fontId="1"/>
  </si>
  <si>
    <t>down</t>
    <phoneticPr fontId="1"/>
  </si>
  <si>
    <t>right</t>
    <phoneticPr fontId="1"/>
  </si>
  <si>
    <t>n/a2</t>
    <phoneticPr fontId="1"/>
  </si>
  <si>
    <t>spc-L</t>
    <phoneticPr fontId="1"/>
  </si>
  <si>
    <t>spc-R</t>
    <phoneticPr fontId="1"/>
  </si>
  <si>
    <t>RE1</t>
    <phoneticPr fontId="1"/>
  </si>
  <si>
    <t>RE2</t>
    <phoneticPr fontId="1"/>
  </si>
  <si>
    <t>LED</t>
    <phoneticPr fontId="1"/>
  </si>
  <si>
    <t>Audio</t>
    <phoneticPr fontId="1"/>
  </si>
  <si>
    <t>Colice Num</t>
    <phoneticPr fontId="1"/>
  </si>
  <si>
    <t>meishi</t>
    <phoneticPr fontId="1"/>
  </si>
  <si>
    <t>/;</t>
    <phoneticPr fontId="1"/>
  </si>
  <si>
    <t>color</t>
    <phoneticPr fontId="1"/>
  </si>
  <si>
    <t>Green</t>
    <phoneticPr fontId="1"/>
  </si>
  <si>
    <t>Red</t>
    <phoneticPr fontId="1"/>
  </si>
  <si>
    <t>VF</t>
    <phoneticPr fontId="1"/>
  </si>
  <si>
    <t>mA</t>
    <phoneticPr fontId="1"/>
  </si>
  <si>
    <t>V</t>
    <phoneticPr fontId="1"/>
  </si>
  <si>
    <t>R</t>
    <phoneticPr fontId="1"/>
  </si>
  <si>
    <t>Rcalc</t>
    <phoneticPr fontId="1"/>
  </si>
  <si>
    <t>1K</t>
    <phoneticPr fontId="1"/>
  </si>
  <si>
    <t>1.2K</t>
    <phoneticPr fontId="1"/>
  </si>
  <si>
    <t>18K</t>
    <phoneticPr fontId="1"/>
  </si>
  <si>
    <t>esc</t>
  </si>
  <si>
    <t>-</t>
  </si>
  <si>
    <t>=</t>
  </si>
  <si>
    <t>\</t>
  </si>
  <si>
    <t>`~</t>
  </si>
  <si>
    <t>tab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</si>
  <si>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</si>
  <si>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</si>
  <si>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</si>
  <si>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</si>
  <si>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</si>
  <si>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</si>
  <si>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</si>
  <si>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</si>
  <si>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</si>
  <si>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</si>
  <si>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bs</t>
  </si>
  <si>
    <t>[</t>
  </si>
  <si>
    <t>]</t>
  </si>
  <si>
    <t>ctl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</si>
  <si>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</si>
  <si>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</si>
  <si>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</si>
  <si>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</si>
  <si>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</si>
  <si>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</si>
  <si>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</si>
  <si>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</si>
  <si>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</si>
  <si>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</si>
  <si>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ent</t>
  </si>
  <si>
    <t>sft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</si>
  <si>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</si>
  <si>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</si>
  <si>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</si>
  <si>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</si>
  <si>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</si>
  <si>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</si>
  <si>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</si>
  <si>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</si>
  <si>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</si>
  <si>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/</t>
  </si>
  <si>
    <t>RE</t>
  </si>
  <si>
    <t>opt</t>
  </si>
  <si>
    <t>cmd</t>
  </si>
  <si>
    <t>???</t>
    <phoneticPr fontId="1"/>
  </si>
  <si>
    <t>;:</t>
    <phoneticPr fontId="1"/>
  </si>
  <si>
    <t>'"</t>
    <phoneticPr fontId="1"/>
  </si>
  <si>
    <t>spc.R</t>
    <phoneticPr fontId="1"/>
  </si>
  <si>
    <t>b'</t>
    <phoneticPr fontId="1"/>
  </si>
  <si>
    <t>cnt.R</t>
    <phoneticPr fontId="1"/>
  </si>
  <si>
    <t>cnt.C</t>
    <phoneticPr fontId="1"/>
  </si>
  <si>
    <t>cnt.L</t>
    <phoneticPr fontId="1"/>
  </si>
  <si>
    <t>spc.L</t>
    <phoneticPr fontId="1"/>
  </si>
  <si>
    <t>12</t>
  </si>
  <si>
    <t>13</t>
  </si>
  <si>
    <t>14</t>
  </si>
  <si>
    <t>15</t>
  </si>
  <si>
    <t>16</t>
  </si>
  <si>
    <t>17</t>
  </si>
  <si>
    <t>18</t>
  </si>
  <si>
    <t>19</t>
  </si>
  <si>
    <t>21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</si>
  <si>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</si>
  <si>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</si>
  <si>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</si>
  <si>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</si>
  <si>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</si>
  <si>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</si>
  <si>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</si>
  <si>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</si>
  <si>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</si>
  <si>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</si>
  <si>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</si>
  <si>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</si>
  <si>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</si>
  <si>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</si>
  <si>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</si>
  <si>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</si>
  <si>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</si>
  <si>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</si>
  <si>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</si>
  <si>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</si>
  <si>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</si>
  <si>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</si>
  <si>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</si>
  <si>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</si>
  <si>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</si>
  <si>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</si>
  <si>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</si>
  <si>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</si>
  <si>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</si>
  <si>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</si>
  <si>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</si>
  <si>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</si>
  <si>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</si>
  <si>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</si>
  <si>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</si>
  <si>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</si>
  <si>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67</t>
  </si>
  <si>
    <t>68</t>
  </si>
  <si>
    <t>69</t>
  </si>
  <si>
    <t>71</t>
  </si>
  <si>
    <t>72</t>
  </si>
  <si>
    <t>73</t>
  </si>
  <si>
    <t>74</t>
  </si>
  <si>
    <t>75</t>
  </si>
  <si>
    <t>76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</si>
  <si>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</si>
  <si>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</si>
  <si>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</si>
  <si>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</si>
  <si>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</si>
  <si>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</si>
  <si>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</si>
  <si>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</si>
  <si>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</si>
  <si>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</si>
  <si>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</si>
  <si>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</si>
  <si>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</si>
  <si>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</si>
  <si>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</si>
  <si>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</si>
  <si>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</si>
  <si>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</si>
  <si>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Row1, 6</t>
    <phoneticPr fontId="1"/>
  </si>
  <si>
    <t>Row2,7</t>
    <phoneticPr fontId="1"/>
  </si>
  <si>
    <t>Row3,8</t>
    <phoneticPr fontId="1"/>
  </si>
  <si>
    <t>Row4,9</t>
    <phoneticPr fontId="1"/>
  </si>
  <si>
    <t>Row5,a</t>
    <phoneticPr fontId="1"/>
  </si>
  <si>
    <t>a9</t>
    <phoneticPr fontId="1"/>
  </si>
  <si>
    <t>(53)</t>
    <phoneticPr fontId="1"/>
  </si>
  <si>
    <t>(32)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</si>
</sst>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0"/>
      <color rgb="FF000000"/>
      <name val="Yu Gothic UI"/>
    </font>
    <font>
      <b/>
      <sz val="10"/>
      <color rgb="FF000000"/>
      <name val="Yu Gothic UI"/>
    </font>
    <font>
      <sz val="12"/>
      <color rgb="FFFF0000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NumberFormat="1" applyFill="1" applyAlignment="1">
      <alignment horizontal="center" vertical="center"/>
    </xf>
    <xf numFmtId="0" fontId="3" fillId="10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5" borderId="0" xfId="0" applyFill="1">
      <alignment vertical="center"/>
    </xf>
    <xf numFmtId="0" fontId="7" fillId="0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B368-2B13-3F49-8091-344B5B7BA793}">
  <dimension ref="A1:AB116"/>
  <sheetViews>
    <sheetView tabSelected="1" topLeftCell="A95" workbookViewId="0">
      <selection activeCell="K125" sqref="K125"/>
    </sheetView>
  </sheetViews>
  <sheetFormatPr baseColWidth="10" defaultRowHeight="20"/>
  <cols>
    <col min="3" max="25" width="6.42578125" customWidth="1"/>
  </cols>
  <sheetData>
    <row r="1" spans="1:14">
      <c r="A1" t="s">
        <v>0</v>
      </c>
    </row>
    <row r="2" spans="1:14">
      <c r="B2" t="s">
        <v>70</v>
      </c>
    </row>
    <row r="3" spans="1:14">
      <c r="C3" t="s">
        <v>65</v>
      </c>
      <c r="D3">
        <v>15</v>
      </c>
    </row>
    <row r="4" spans="1:14">
      <c r="C4" t="s">
        <v>66</v>
      </c>
      <c r="D4">
        <v>14</v>
      </c>
    </row>
    <row r="5" spans="1:14">
      <c r="C5" t="s">
        <v>67</v>
      </c>
      <c r="D5">
        <v>14</v>
      </c>
    </row>
    <row r="6" spans="1:14">
      <c r="C6" t="s">
        <v>68</v>
      </c>
      <c r="D6">
        <v>15</v>
      </c>
    </row>
    <row r="7" spans="1:14">
      <c r="C7" t="s">
        <v>69</v>
      </c>
      <c r="D7">
        <v>12</v>
      </c>
    </row>
    <row r="8" spans="1:14">
      <c r="C8" t="s">
        <v>71</v>
      </c>
      <c r="D8">
        <f>SUM(D3:D7)</f>
        <v>70</v>
      </c>
    </row>
    <row r="11" spans="1:14">
      <c r="B11" s="3"/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3">
        <v>6</v>
      </c>
      <c r="I11" s="3">
        <v>7</v>
      </c>
      <c r="J11" s="3">
        <v>8</v>
      </c>
      <c r="K11" s="3">
        <v>9</v>
      </c>
      <c r="L11" s="3" t="s">
        <v>1</v>
      </c>
      <c r="M11" s="3" t="s">
        <v>2</v>
      </c>
      <c r="N11" s="3" t="s">
        <v>3</v>
      </c>
    </row>
    <row r="12" spans="1:14">
      <c r="B12" s="3">
        <v>1</v>
      </c>
      <c r="C12" s="3" t="b">
        <f>IF(C$11=$B12,FALSE,$B12&amp;C$11)</f>
        <v>0</v>
      </c>
      <c r="D12" s="3" t="str">
        <f t="shared" ref="D12:N23" si="0">IF(D$11=$B12,FALSE,$B12&amp;D$11)</f>
        <v>12</v>
      </c>
      <c r="E12" s="3" t="str">
        <f t="shared" si="0"/>
        <v>13</v>
      </c>
      <c r="F12" s="3" t="str">
        <f t="shared" si="0"/>
        <v>14</v>
      </c>
      <c r="G12" s="3" t="str">
        <f t="shared" si="0"/>
        <v>15</v>
      </c>
      <c r="H12" s="3" t="str">
        <f t="shared" si="0"/>
        <v>16</v>
      </c>
      <c r="I12" s="3" t="str">
        <f t="shared" si="0"/>
        <v>17</v>
      </c>
      <c r="J12" s="3" t="str">
        <f t="shared" si="0"/>
        <v>18</v>
      </c>
      <c r="K12" s="3" t="str">
        <f t="shared" si="0"/>
        <v>19</v>
      </c>
      <c r="L12" s="3" t="str">
        <f t="shared" si="0"/>
        <v>1a</v>
      </c>
      <c r="M12" s="3" t="str">
        <f t="shared" si="0"/>
        <v>1b</v>
      </c>
      <c r="N12" s="3" t="str">
        <f t="shared" si="0"/>
        <v>1c</v>
      </c>
    </row>
    <row r="13" spans="1:14">
      <c r="B13" s="3">
        <v>2</v>
      </c>
      <c r="C13" s="3" t="str">
        <f t="shared" ref="C13:C23" si="1">IF(C$11=$B13,FALSE,$B13&amp;C$11)</f>
        <v>21</v>
      </c>
      <c r="D13" s="3" t="b">
        <f t="shared" si="0"/>
        <v>0</v>
      </c>
      <c r="E13" s="3" t="str">
        <f t="shared" si="0"/>
        <v>23</v>
      </c>
      <c r="F13" s="3" t="str">
        <f t="shared" si="0"/>
        <v>24</v>
      </c>
      <c r="G13" s="3" t="str">
        <f t="shared" si="0"/>
        <v>25</v>
      </c>
      <c r="H13" s="3" t="str">
        <f t="shared" si="0"/>
        <v>26</v>
      </c>
      <c r="I13" s="3" t="str">
        <f t="shared" si="0"/>
        <v>27</v>
      </c>
      <c r="J13" s="3" t="str">
        <f t="shared" si="0"/>
        <v>28</v>
      </c>
      <c r="K13" s="3" t="str">
        <f t="shared" si="0"/>
        <v>29</v>
      </c>
      <c r="L13" s="3" t="str">
        <f t="shared" si="0"/>
        <v>2a</v>
      </c>
      <c r="M13" s="3" t="str">
        <f t="shared" si="0"/>
        <v>2b</v>
      </c>
      <c r="N13" s="3" t="str">
        <f t="shared" si="0"/>
        <v>2c</v>
      </c>
    </row>
    <row r="14" spans="1:14">
      <c r="B14" s="3">
        <v>3</v>
      </c>
      <c r="C14" s="3" t="str">
        <f t="shared" si="1"/>
        <v>31</v>
      </c>
      <c r="D14" s="3" t="str">
        <f t="shared" si="0"/>
        <v>32</v>
      </c>
      <c r="E14" s="3" t="b">
        <f t="shared" si="0"/>
        <v>0</v>
      </c>
      <c r="F14" s="3" t="str">
        <f t="shared" si="0"/>
        <v>34</v>
      </c>
      <c r="G14" s="3" t="str">
        <f t="shared" si="0"/>
        <v>35</v>
      </c>
      <c r="H14" s="3" t="str">
        <f t="shared" si="0"/>
        <v>36</v>
      </c>
      <c r="I14" s="3" t="str">
        <f t="shared" si="0"/>
        <v>37</v>
      </c>
      <c r="J14" s="3" t="str">
        <f t="shared" si="0"/>
        <v>38</v>
      </c>
      <c r="K14" s="3" t="str">
        <f t="shared" si="0"/>
        <v>39</v>
      </c>
      <c r="L14" s="3" t="str">
        <f t="shared" si="0"/>
        <v>3a</v>
      </c>
      <c r="M14" s="3" t="str">
        <f t="shared" si="0"/>
        <v>3b</v>
      </c>
      <c r="N14" s="3" t="str">
        <f t="shared" si="0"/>
        <v>3c</v>
      </c>
    </row>
    <row r="15" spans="1:14">
      <c r="B15" s="3">
        <v>4</v>
      </c>
      <c r="C15" s="3" t="str">
        <f t="shared" si="1"/>
        <v>41</v>
      </c>
      <c r="D15" s="3" t="str">
        <f t="shared" si="0"/>
        <v>42</v>
      </c>
      <c r="E15" s="3" t="str">
        <f t="shared" si="0"/>
        <v>43</v>
      </c>
      <c r="F15" s="3" t="b">
        <f t="shared" si="0"/>
        <v>0</v>
      </c>
      <c r="G15" s="3" t="str">
        <f t="shared" si="0"/>
        <v>45</v>
      </c>
      <c r="H15" s="3" t="str">
        <f t="shared" si="0"/>
        <v>46</v>
      </c>
      <c r="I15" s="3" t="str">
        <f t="shared" si="0"/>
        <v>47</v>
      </c>
      <c r="J15" s="3" t="str">
        <f t="shared" si="0"/>
        <v>48</v>
      </c>
      <c r="K15" s="3" t="str">
        <f t="shared" si="0"/>
        <v>49</v>
      </c>
      <c r="L15" s="3" t="str">
        <f t="shared" si="0"/>
        <v>4a</v>
      </c>
      <c r="M15" s="3" t="str">
        <f t="shared" si="0"/>
        <v>4b</v>
      </c>
      <c r="N15" s="3" t="str">
        <f t="shared" si="0"/>
        <v>4c</v>
      </c>
    </row>
    <row r="16" spans="1:14">
      <c r="B16" s="3">
        <v>5</v>
      </c>
      <c r="C16" s="3" t="str">
        <f t="shared" si="1"/>
        <v>51</v>
      </c>
      <c r="D16" s="3" t="str">
        <f t="shared" si="0"/>
        <v>52</v>
      </c>
      <c r="E16" s="3" t="str">
        <f t="shared" si="0"/>
        <v>53</v>
      </c>
      <c r="F16" s="3" t="str">
        <f t="shared" si="0"/>
        <v>54</v>
      </c>
      <c r="G16" s="3" t="b">
        <f t="shared" si="0"/>
        <v>0</v>
      </c>
      <c r="H16" s="3" t="str">
        <f t="shared" si="0"/>
        <v>56</v>
      </c>
      <c r="I16" s="3" t="str">
        <f t="shared" si="0"/>
        <v>57</v>
      </c>
      <c r="J16" s="3" t="str">
        <f t="shared" si="0"/>
        <v>58</v>
      </c>
      <c r="K16" s="3" t="str">
        <f t="shared" si="0"/>
        <v>59</v>
      </c>
      <c r="L16" s="3" t="str">
        <f t="shared" si="0"/>
        <v>5a</v>
      </c>
      <c r="M16" s="3" t="str">
        <f t="shared" si="0"/>
        <v>5b</v>
      </c>
      <c r="N16" s="3" t="str">
        <f t="shared" si="0"/>
        <v>5c</v>
      </c>
    </row>
    <row r="17" spans="2:14">
      <c r="B17" s="3">
        <v>6</v>
      </c>
      <c r="C17" s="3" t="str">
        <f t="shared" si="1"/>
        <v>61</v>
      </c>
      <c r="D17" s="3" t="str">
        <f t="shared" si="0"/>
        <v>62</v>
      </c>
      <c r="E17" s="3" t="str">
        <f t="shared" si="0"/>
        <v>63</v>
      </c>
      <c r="F17" s="3" t="str">
        <f t="shared" si="0"/>
        <v>64</v>
      </c>
      <c r="G17" s="3" t="str">
        <f t="shared" si="0"/>
        <v>65</v>
      </c>
      <c r="H17" s="3" t="b">
        <f t="shared" si="0"/>
        <v>0</v>
      </c>
      <c r="I17" s="3" t="str">
        <f t="shared" si="0"/>
        <v>67</v>
      </c>
      <c r="J17" s="3" t="str">
        <f t="shared" si="0"/>
        <v>68</v>
      </c>
      <c r="K17" s="3" t="str">
        <f t="shared" si="0"/>
        <v>69</v>
      </c>
      <c r="L17" s="3" t="str">
        <f t="shared" si="0"/>
        <v>6a</v>
      </c>
      <c r="M17" s="3" t="str">
        <f t="shared" si="0"/>
        <v>6b</v>
      </c>
      <c r="N17" s="3" t="str">
        <f t="shared" si="0"/>
        <v>6c</v>
      </c>
    </row>
    <row r="18" spans="2:14">
      <c r="B18" s="3">
        <v>7</v>
      </c>
      <c r="C18" s="3" t="str">
        <f t="shared" si="1"/>
        <v>71</v>
      </c>
      <c r="D18" s="3" t="str">
        <f t="shared" si="0"/>
        <v>72</v>
      </c>
      <c r="E18" s="3" t="str">
        <f t="shared" si="0"/>
        <v>73</v>
      </c>
      <c r="F18" s="3" t="str">
        <f t="shared" si="0"/>
        <v>74</v>
      </c>
      <c r="G18" s="3" t="str">
        <f t="shared" si="0"/>
        <v>75</v>
      </c>
      <c r="H18" s="3" t="str">
        <f t="shared" si="0"/>
        <v>76</v>
      </c>
      <c r="I18" s="3" t="b">
        <f t="shared" si="0"/>
        <v>0</v>
      </c>
      <c r="J18" s="3" t="str">
        <f t="shared" si="0"/>
        <v>78</v>
      </c>
      <c r="K18" s="3" t="str">
        <f t="shared" si="0"/>
        <v>79</v>
      </c>
      <c r="L18" s="3" t="str">
        <f t="shared" si="0"/>
        <v>7a</v>
      </c>
      <c r="M18" s="3" t="str">
        <f t="shared" si="0"/>
        <v>7b</v>
      </c>
      <c r="N18" s="3" t="str">
        <f t="shared" si="0"/>
        <v>7c</v>
      </c>
    </row>
    <row r="19" spans="2:14">
      <c r="B19" s="3">
        <v>8</v>
      </c>
      <c r="C19" s="3" t="str">
        <f t="shared" si="1"/>
        <v>81</v>
      </c>
      <c r="D19" s="3" t="str">
        <f t="shared" si="0"/>
        <v>82</v>
      </c>
      <c r="E19" s="3" t="str">
        <f t="shared" si="0"/>
        <v>83</v>
      </c>
      <c r="F19" s="3" t="str">
        <f t="shared" si="0"/>
        <v>84</v>
      </c>
      <c r="G19" s="3" t="str">
        <f t="shared" si="0"/>
        <v>85</v>
      </c>
      <c r="H19" s="3" t="str">
        <f t="shared" si="0"/>
        <v>86</v>
      </c>
      <c r="I19" s="3" t="str">
        <f t="shared" si="0"/>
        <v>87</v>
      </c>
      <c r="J19" s="3" t="b">
        <f t="shared" si="0"/>
        <v>0</v>
      </c>
      <c r="K19" s="3" t="str">
        <f t="shared" si="0"/>
        <v>89</v>
      </c>
      <c r="L19" s="3" t="str">
        <f t="shared" si="0"/>
        <v>8a</v>
      </c>
      <c r="M19" s="3" t="str">
        <f t="shared" si="0"/>
        <v>8b</v>
      </c>
      <c r="N19" s="3" t="str">
        <f t="shared" si="0"/>
        <v>8c</v>
      </c>
    </row>
    <row r="20" spans="2:14">
      <c r="B20" s="3">
        <v>9</v>
      </c>
      <c r="C20" s="3" t="str">
        <f t="shared" si="1"/>
        <v>91</v>
      </c>
      <c r="D20" s="3" t="str">
        <f t="shared" si="0"/>
        <v>92</v>
      </c>
      <c r="E20" s="3" t="str">
        <f t="shared" si="0"/>
        <v>93</v>
      </c>
      <c r="F20" s="3" t="str">
        <f t="shared" si="0"/>
        <v>94</v>
      </c>
      <c r="G20" s="3" t="str">
        <f t="shared" si="0"/>
        <v>95</v>
      </c>
      <c r="H20" s="3" t="str">
        <f t="shared" si="0"/>
        <v>96</v>
      </c>
      <c r="I20" s="3" t="str">
        <f t="shared" si="0"/>
        <v>97</v>
      </c>
      <c r="J20" s="3" t="str">
        <f t="shared" si="0"/>
        <v>98</v>
      </c>
      <c r="K20" s="3" t="b">
        <f t="shared" si="0"/>
        <v>0</v>
      </c>
      <c r="L20" s="3" t="str">
        <f t="shared" si="0"/>
        <v>9a</v>
      </c>
      <c r="M20" s="3" t="str">
        <f t="shared" si="0"/>
        <v>9b</v>
      </c>
      <c r="N20" s="3" t="str">
        <f t="shared" si="0"/>
        <v>9c</v>
      </c>
    </row>
    <row r="21" spans="2:14">
      <c r="B21" s="3" t="s">
        <v>1</v>
      </c>
      <c r="C21" s="3" t="str">
        <f t="shared" si="1"/>
        <v>a1</v>
      </c>
      <c r="D21" s="3" t="str">
        <f t="shared" si="0"/>
        <v>a2</v>
      </c>
      <c r="E21" s="3" t="str">
        <f t="shared" si="0"/>
        <v>a3</v>
      </c>
      <c r="F21" s="3" t="str">
        <f t="shared" si="0"/>
        <v>a4</v>
      </c>
      <c r="G21" s="3" t="str">
        <f t="shared" si="0"/>
        <v>a5</v>
      </c>
      <c r="H21" s="3" t="str">
        <f t="shared" si="0"/>
        <v>a6</v>
      </c>
      <c r="I21" s="3" t="str">
        <f t="shared" si="0"/>
        <v>a7</v>
      </c>
      <c r="J21" s="3" t="str">
        <f t="shared" si="0"/>
        <v>a8</v>
      </c>
      <c r="K21" s="3" t="str">
        <f t="shared" si="0"/>
        <v>a9</v>
      </c>
      <c r="L21" s="3" t="b">
        <f t="shared" si="0"/>
        <v>0</v>
      </c>
      <c r="M21" s="3" t="str">
        <f t="shared" si="0"/>
        <v>ab</v>
      </c>
      <c r="N21" s="3" t="str">
        <f t="shared" si="0"/>
        <v>ac</v>
      </c>
    </row>
    <row r="22" spans="2:14">
      <c r="B22" s="3" t="s">
        <v>2</v>
      </c>
      <c r="C22" s="3" t="str">
        <f t="shared" si="1"/>
        <v>b1</v>
      </c>
      <c r="D22" s="3" t="str">
        <f t="shared" si="0"/>
        <v>b2</v>
      </c>
      <c r="E22" s="3" t="str">
        <f t="shared" si="0"/>
        <v>b3</v>
      </c>
      <c r="F22" s="3" t="str">
        <f t="shared" si="0"/>
        <v>b4</v>
      </c>
      <c r="G22" s="3" t="str">
        <f t="shared" si="0"/>
        <v>b5</v>
      </c>
      <c r="H22" s="3" t="str">
        <f t="shared" si="0"/>
        <v>b6</v>
      </c>
      <c r="I22" s="3" t="str">
        <f t="shared" si="0"/>
        <v>b7</v>
      </c>
      <c r="J22" s="3" t="str">
        <f t="shared" si="0"/>
        <v>b8</v>
      </c>
      <c r="K22" s="3" t="str">
        <f t="shared" si="0"/>
        <v>b9</v>
      </c>
      <c r="L22" s="3" t="str">
        <f t="shared" si="0"/>
        <v>ba</v>
      </c>
      <c r="M22" s="3" t="b">
        <f t="shared" si="0"/>
        <v>0</v>
      </c>
      <c r="N22" s="3" t="str">
        <f t="shared" si="0"/>
        <v>bc</v>
      </c>
    </row>
    <row r="23" spans="2:14">
      <c r="B23" s="3" t="s">
        <v>3</v>
      </c>
      <c r="C23" s="3" t="str">
        <f t="shared" si="1"/>
        <v>c1</v>
      </c>
      <c r="D23" s="3" t="str">
        <f t="shared" si="0"/>
        <v>c2</v>
      </c>
      <c r="E23" s="3" t="str">
        <f t="shared" si="0"/>
        <v>c3</v>
      </c>
      <c r="F23" s="3" t="str">
        <f t="shared" si="0"/>
        <v>c4</v>
      </c>
      <c r="G23" s="3" t="str">
        <f t="shared" si="0"/>
        <v>c5</v>
      </c>
      <c r="H23" s="3" t="str">
        <f t="shared" si="0"/>
        <v>c6</v>
      </c>
      <c r="I23" s="3" t="str">
        <f t="shared" si="0"/>
        <v>c7</v>
      </c>
      <c r="J23" s="3" t="str">
        <f t="shared" si="0"/>
        <v>c8</v>
      </c>
      <c r="K23" s="3" t="str">
        <f t="shared" si="0"/>
        <v>c9</v>
      </c>
      <c r="L23" s="3" t="str">
        <f t="shared" si="0"/>
        <v>ca</v>
      </c>
      <c r="M23" s="3" t="str">
        <f t="shared" si="0"/>
        <v>cb</v>
      </c>
      <c r="N23" s="3" t="b">
        <f t="shared" si="0"/>
        <v>0</v>
      </c>
    </row>
    <row r="28" spans="2:14">
      <c r="B28" t="s">
        <v>4</v>
      </c>
    </row>
    <row r="29" spans="2:14">
      <c r="C29" s="2">
        <v>12</v>
      </c>
      <c r="D29" s="2">
        <v>21</v>
      </c>
      <c r="E29" s="2">
        <v>31</v>
      </c>
      <c r="F29" s="2">
        <v>41</v>
      </c>
      <c r="G29" s="2">
        <v>51</v>
      </c>
      <c r="H29" s="5">
        <v>61</v>
      </c>
      <c r="I29" s="5">
        <v>71</v>
      </c>
      <c r="J29" s="5">
        <v>81</v>
      </c>
      <c r="K29" s="5">
        <v>91</v>
      </c>
      <c r="L29" s="5" t="s">
        <v>5</v>
      </c>
      <c r="M29" s="1"/>
      <c r="N29" s="1"/>
    </row>
    <row r="30" spans="2:14">
      <c r="C30" s="2">
        <v>13</v>
      </c>
      <c r="D30" s="2">
        <v>23</v>
      </c>
      <c r="E30" s="2">
        <v>32</v>
      </c>
      <c r="F30" s="2">
        <v>42</v>
      </c>
      <c r="G30" s="2">
        <v>52</v>
      </c>
      <c r="H30" s="5">
        <v>62</v>
      </c>
      <c r="I30" s="5">
        <v>72</v>
      </c>
      <c r="J30" s="5">
        <v>82</v>
      </c>
      <c r="K30" s="5">
        <v>92</v>
      </c>
      <c r="L30" s="5" t="s">
        <v>8</v>
      </c>
      <c r="M30" s="1"/>
      <c r="N30" s="1"/>
    </row>
    <row r="31" spans="2:14">
      <c r="C31" s="2">
        <v>14</v>
      </c>
      <c r="D31" s="2">
        <v>24</v>
      </c>
      <c r="E31" s="2">
        <v>34</v>
      </c>
      <c r="F31" s="2">
        <v>43</v>
      </c>
      <c r="G31" s="2">
        <v>53</v>
      </c>
      <c r="H31" s="5">
        <v>63</v>
      </c>
      <c r="I31" s="5">
        <v>73</v>
      </c>
      <c r="J31" s="5">
        <v>83</v>
      </c>
      <c r="K31" s="5">
        <v>93</v>
      </c>
      <c r="L31" s="5" t="s">
        <v>11</v>
      </c>
      <c r="M31" s="1"/>
      <c r="N31" s="1"/>
    </row>
    <row r="32" spans="2:14">
      <c r="C32" s="2">
        <v>15</v>
      </c>
      <c r="D32" s="2">
        <v>25</v>
      </c>
      <c r="E32" s="2">
        <v>35</v>
      </c>
      <c r="F32" s="2">
        <v>45</v>
      </c>
      <c r="G32" s="2">
        <v>54</v>
      </c>
      <c r="H32" s="5">
        <v>64</v>
      </c>
      <c r="I32" s="5">
        <v>74</v>
      </c>
      <c r="J32" s="5">
        <v>84</v>
      </c>
      <c r="K32" s="5">
        <v>94</v>
      </c>
      <c r="L32" s="5" t="s">
        <v>14</v>
      </c>
      <c r="M32" s="1"/>
      <c r="N32" s="1"/>
    </row>
    <row r="33" spans="3:14">
      <c r="C33" s="4">
        <v>16</v>
      </c>
      <c r="D33" s="4">
        <v>26</v>
      </c>
      <c r="E33" s="4">
        <v>36</v>
      </c>
      <c r="F33" s="4">
        <v>46</v>
      </c>
      <c r="G33" s="4">
        <v>56</v>
      </c>
      <c r="H33" s="5">
        <v>65</v>
      </c>
      <c r="I33" s="5">
        <v>75</v>
      </c>
      <c r="J33" s="5">
        <v>85</v>
      </c>
      <c r="K33" s="5">
        <v>95</v>
      </c>
      <c r="L33" s="5" t="s">
        <v>17</v>
      </c>
      <c r="M33" s="1"/>
      <c r="N33" s="1"/>
    </row>
    <row r="34" spans="3:14">
      <c r="C34" s="4">
        <v>17</v>
      </c>
      <c r="D34" s="4">
        <v>27</v>
      </c>
      <c r="E34" s="4">
        <v>37</v>
      </c>
      <c r="F34" s="4">
        <v>47</v>
      </c>
      <c r="G34" s="4">
        <v>57</v>
      </c>
      <c r="H34" s="2">
        <v>67</v>
      </c>
      <c r="I34" s="2">
        <v>76</v>
      </c>
      <c r="J34" s="2">
        <v>86</v>
      </c>
      <c r="K34" s="2">
        <v>96</v>
      </c>
      <c r="L34" s="2" t="s">
        <v>20</v>
      </c>
      <c r="M34" s="1"/>
      <c r="N34" s="1"/>
    </row>
    <row r="35" spans="3:14">
      <c r="C35" s="4">
        <v>18</v>
      </c>
      <c r="D35" s="4">
        <v>28</v>
      </c>
      <c r="E35" s="4">
        <v>38</v>
      </c>
      <c r="F35" s="4">
        <v>48</v>
      </c>
      <c r="G35" s="4">
        <v>58</v>
      </c>
      <c r="H35" s="2">
        <v>68</v>
      </c>
      <c r="I35" s="2">
        <v>78</v>
      </c>
      <c r="J35" s="2">
        <v>87</v>
      </c>
      <c r="K35" s="2">
        <v>97</v>
      </c>
      <c r="L35" s="2" t="s">
        <v>23</v>
      </c>
      <c r="M35" s="1"/>
      <c r="N35" s="1"/>
    </row>
    <row r="36" spans="3:14">
      <c r="C36" s="4">
        <v>19</v>
      </c>
      <c r="D36" s="4">
        <v>29</v>
      </c>
      <c r="E36" s="4">
        <v>39</v>
      </c>
      <c r="F36" s="4">
        <v>49</v>
      </c>
      <c r="G36" s="4">
        <v>59</v>
      </c>
      <c r="H36" s="2">
        <v>69</v>
      </c>
      <c r="I36" s="2">
        <v>79</v>
      </c>
      <c r="J36" s="2">
        <v>89</v>
      </c>
      <c r="K36" s="2">
        <v>98</v>
      </c>
      <c r="L36" s="2" t="s">
        <v>26</v>
      </c>
      <c r="M36" s="1"/>
      <c r="N36" s="1"/>
    </row>
    <row r="37" spans="3:14">
      <c r="C37" s="4" t="s">
        <v>32</v>
      </c>
      <c r="D37" s="4" t="s">
        <v>33</v>
      </c>
      <c r="E37" s="4" t="s">
        <v>34</v>
      </c>
      <c r="F37" s="4" t="s">
        <v>35</v>
      </c>
      <c r="G37" s="4" t="s">
        <v>36</v>
      </c>
      <c r="H37" s="2" t="s">
        <v>37</v>
      </c>
      <c r="I37" s="2" t="s">
        <v>38</v>
      </c>
      <c r="J37" s="2" t="s">
        <v>39</v>
      </c>
      <c r="K37" s="2" t="s">
        <v>40</v>
      </c>
      <c r="L37" s="2" t="s">
        <v>29</v>
      </c>
      <c r="M37" s="1"/>
      <c r="N37" s="1"/>
    </row>
    <row r="38" spans="3:14">
      <c r="M38" s="1"/>
      <c r="N38" s="1"/>
    </row>
    <row r="42" spans="3:14">
      <c r="C42" s="6">
        <v>12</v>
      </c>
      <c r="D42" s="6">
        <v>21</v>
      </c>
      <c r="E42" s="6">
        <v>31</v>
      </c>
      <c r="F42" s="6">
        <v>41</v>
      </c>
      <c r="G42" s="6">
        <v>51</v>
      </c>
      <c r="H42" s="7">
        <v>61</v>
      </c>
      <c r="I42" s="7">
        <v>71</v>
      </c>
      <c r="J42" s="7">
        <v>81</v>
      </c>
      <c r="K42" s="7">
        <v>91</v>
      </c>
      <c r="L42" s="8" t="s">
        <v>5</v>
      </c>
      <c r="M42" s="8" t="s">
        <v>6</v>
      </c>
      <c r="N42" s="8" t="s">
        <v>7</v>
      </c>
    </row>
    <row r="43" spans="3:14">
      <c r="C43" s="6">
        <v>13</v>
      </c>
      <c r="D43" s="6">
        <v>23</v>
      </c>
      <c r="E43" s="6">
        <v>32</v>
      </c>
      <c r="F43" s="6">
        <v>42</v>
      </c>
      <c r="G43" s="6">
        <v>52</v>
      </c>
      <c r="H43" s="7">
        <v>62</v>
      </c>
      <c r="I43" s="7">
        <v>72</v>
      </c>
      <c r="J43" s="7">
        <v>82</v>
      </c>
      <c r="K43" s="7">
        <v>92</v>
      </c>
      <c r="L43" s="8" t="s">
        <v>8</v>
      </c>
      <c r="M43" s="8" t="s">
        <v>9</v>
      </c>
      <c r="N43" s="8" t="s">
        <v>10</v>
      </c>
    </row>
    <row r="44" spans="3:14">
      <c r="C44" s="6">
        <v>14</v>
      </c>
      <c r="D44" s="6">
        <v>24</v>
      </c>
      <c r="E44" s="6">
        <v>34</v>
      </c>
      <c r="F44" s="6">
        <v>43</v>
      </c>
      <c r="G44" s="6">
        <v>53</v>
      </c>
      <c r="H44" s="7">
        <v>63</v>
      </c>
      <c r="I44" s="7">
        <v>73</v>
      </c>
      <c r="J44" s="7">
        <v>83</v>
      </c>
      <c r="K44" s="7">
        <v>93</v>
      </c>
      <c r="L44" s="8" t="s">
        <v>11</v>
      </c>
      <c r="M44" s="8" t="s">
        <v>12</v>
      </c>
      <c r="N44" s="8" t="s">
        <v>13</v>
      </c>
    </row>
    <row r="45" spans="3:14">
      <c r="C45" s="6">
        <v>15</v>
      </c>
      <c r="D45" s="6">
        <v>25</v>
      </c>
      <c r="E45" s="6">
        <v>35</v>
      </c>
      <c r="F45" s="6">
        <v>45</v>
      </c>
      <c r="G45" s="6">
        <v>54</v>
      </c>
      <c r="H45" s="7">
        <v>64</v>
      </c>
      <c r="I45" s="7">
        <v>74</v>
      </c>
      <c r="J45" s="7">
        <v>84</v>
      </c>
      <c r="K45" s="7">
        <v>94</v>
      </c>
      <c r="L45" s="8" t="s">
        <v>14</v>
      </c>
      <c r="M45" s="8" t="s">
        <v>15</v>
      </c>
      <c r="N45" s="8" t="s">
        <v>16</v>
      </c>
    </row>
    <row r="46" spans="3:14">
      <c r="C46" s="6">
        <v>16</v>
      </c>
      <c r="D46" s="6">
        <v>26</v>
      </c>
      <c r="E46" s="6">
        <v>36</v>
      </c>
      <c r="F46" s="6">
        <v>46</v>
      </c>
      <c r="G46" s="6">
        <v>56</v>
      </c>
      <c r="H46" s="7">
        <v>65</v>
      </c>
      <c r="I46" s="7">
        <v>75</v>
      </c>
      <c r="J46" s="7">
        <v>85</v>
      </c>
      <c r="K46" s="7">
        <v>95</v>
      </c>
      <c r="L46" s="8" t="s">
        <v>17</v>
      </c>
      <c r="M46" s="8" t="s">
        <v>18</v>
      </c>
      <c r="N46" s="8" t="s">
        <v>19</v>
      </c>
    </row>
    <row r="47" spans="3:14">
      <c r="C47" s="6">
        <v>17</v>
      </c>
      <c r="D47" s="6">
        <v>27</v>
      </c>
      <c r="E47" s="6">
        <v>37</v>
      </c>
      <c r="F47" s="6">
        <v>47</v>
      </c>
      <c r="G47" s="6">
        <v>57</v>
      </c>
      <c r="H47" s="6">
        <v>67</v>
      </c>
      <c r="I47" s="6">
        <v>76</v>
      </c>
      <c r="J47" s="6">
        <v>86</v>
      </c>
      <c r="K47" s="6">
        <v>96</v>
      </c>
      <c r="L47" s="3" t="s">
        <v>20</v>
      </c>
      <c r="M47" s="3" t="s">
        <v>21</v>
      </c>
      <c r="N47" s="3" t="s">
        <v>22</v>
      </c>
    </row>
    <row r="48" spans="3:14">
      <c r="C48" s="9">
        <v>18</v>
      </c>
      <c r="D48" s="9">
        <v>28</v>
      </c>
      <c r="E48" s="9">
        <v>38</v>
      </c>
      <c r="F48" s="9">
        <v>48</v>
      </c>
      <c r="G48" s="9">
        <v>58</v>
      </c>
      <c r="H48" s="9">
        <v>68</v>
      </c>
      <c r="I48" s="9">
        <v>78</v>
      </c>
      <c r="J48" s="6">
        <v>87</v>
      </c>
      <c r="K48" s="6">
        <v>97</v>
      </c>
      <c r="L48" s="3" t="s">
        <v>23</v>
      </c>
      <c r="M48" s="3" t="s">
        <v>24</v>
      </c>
      <c r="N48" s="3" t="s">
        <v>25</v>
      </c>
    </row>
    <row r="49" spans="2:25">
      <c r="C49" s="9">
        <v>19</v>
      </c>
      <c r="D49" s="9">
        <v>29</v>
      </c>
      <c r="E49" s="9">
        <v>39</v>
      </c>
      <c r="F49" s="9">
        <v>49</v>
      </c>
      <c r="G49" s="9">
        <v>59</v>
      </c>
      <c r="H49" s="9">
        <v>69</v>
      </c>
      <c r="I49" s="9">
        <v>79</v>
      </c>
      <c r="J49" s="11">
        <v>89</v>
      </c>
      <c r="K49" s="6">
        <v>98</v>
      </c>
      <c r="L49" s="3" t="s">
        <v>26</v>
      </c>
      <c r="M49" s="3" t="s">
        <v>27</v>
      </c>
      <c r="N49" s="3" t="s">
        <v>28</v>
      </c>
    </row>
    <row r="50" spans="2:25">
      <c r="C50" s="10" t="s">
        <v>32</v>
      </c>
      <c r="D50" s="10" t="s">
        <v>33</v>
      </c>
      <c r="E50" s="10" t="s">
        <v>34</v>
      </c>
      <c r="F50" s="10" t="s">
        <v>35</v>
      </c>
      <c r="G50" s="10" t="s">
        <v>36</v>
      </c>
      <c r="H50" s="10" t="s">
        <v>37</v>
      </c>
      <c r="I50" s="10" t="s">
        <v>38</v>
      </c>
      <c r="J50" s="12" t="s">
        <v>39</v>
      </c>
      <c r="K50" s="3" t="s">
        <v>40</v>
      </c>
      <c r="L50" s="3" t="s">
        <v>29</v>
      </c>
      <c r="M50" s="3" t="s">
        <v>30</v>
      </c>
      <c r="N50" s="3" t="s">
        <v>31</v>
      </c>
    </row>
    <row r="51" spans="2:25">
      <c r="C51" s="10" t="s">
        <v>43</v>
      </c>
      <c r="D51" s="10" t="s">
        <v>44</v>
      </c>
      <c r="E51" s="10" t="s">
        <v>45</v>
      </c>
      <c r="F51" s="10" t="s">
        <v>46</v>
      </c>
      <c r="G51" s="10" t="s">
        <v>47</v>
      </c>
      <c r="H51" s="10" t="s">
        <v>48</v>
      </c>
      <c r="I51" s="10" t="s">
        <v>49</v>
      </c>
      <c r="J51" s="12" t="s">
        <v>50</v>
      </c>
      <c r="K51" s="3" t="s">
        <v>51</v>
      </c>
      <c r="L51" s="3" t="s">
        <v>52</v>
      </c>
      <c r="M51" s="3" t="s">
        <v>41</v>
      </c>
      <c r="N51" s="3" t="s">
        <v>42</v>
      </c>
    </row>
    <row r="52" spans="2:25">
      <c r="C52" s="10" t="s">
        <v>54</v>
      </c>
      <c r="D52" s="10" t="s">
        <v>55</v>
      </c>
      <c r="E52" s="10" t="s">
        <v>56</v>
      </c>
      <c r="F52" s="10" t="s">
        <v>57</v>
      </c>
      <c r="G52" s="10" t="s">
        <v>58</v>
      </c>
      <c r="H52" s="10" t="s">
        <v>59</v>
      </c>
      <c r="I52" s="10" t="s">
        <v>60</v>
      </c>
      <c r="J52" s="12" t="s">
        <v>61</v>
      </c>
      <c r="K52" s="3" t="s">
        <v>62</v>
      </c>
      <c r="L52" s="3" t="s">
        <v>63</v>
      </c>
      <c r="M52" s="3" t="s">
        <v>64</v>
      </c>
      <c r="N52" s="3" t="s">
        <v>53</v>
      </c>
    </row>
    <row r="54" spans="2:25">
      <c r="B54" s="17" t="s">
        <v>130</v>
      </c>
      <c r="P54" s="17" t="s">
        <v>129</v>
      </c>
    </row>
    <row r="55" spans="2:25">
      <c r="B55" s="15"/>
      <c r="C55" s="22">
        <v>12</v>
      </c>
      <c r="D55" s="22">
        <v>21</v>
      </c>
      <c r="E55" s="22">
        <v>31</v>
      </c>
      <c r="F55" s="11">
        <v>41</v>
      </c>
      <c r="G55" s="11">
        <v>51</v>
      </c>
      <c r="H55" s="11">
        <v>61</v>
      </c>
      <c r="I55" s="11">
        <v>71</v>
      </c>
      <c r="J55" s="7">
        <v>81</v>
      </c>
      <c r="K55" s="7">
        <v>91</v>
      </c>
      <c r="L55" s="8" t="s">
        <v>5</v>
      </c>
      <c r="M55" s="8" t="s">
        <v>6</v>
      </c>
      <c r="S55" s="14"/>
      <c r="T55" s="14">
        <v>21</v>
      </c>
      <c r="U55" s="14">
        <v>31</v>
      </c>
      <c r="V55" s="18">
        <v>41</v>
      </c>
      <c r="W55" s="18">
        <v>51</v>
      </c>
      <c r="X55" s="18">
        <v>61</v>
      </c>
      <c r="Y55" s="18">
        <v>71</v>
      </c>
    </row>
    <row r="56" spans="2:25">
      <c r="B56" s="15"/>
      <c r="C56" s="22">
        <v>13</v>
      </c>
      <c r="D56" s="22">
        <v>23</v>
      </c>
      <c r="E56" s="22">
        <v>32</v>
      </c>
      <c r="F56" s="11">
        <v>42</v>
      </c>
      <c r="G56" s="11">
        <v>52</v>
      </c>
      <c r="H56" s="11">
        <v>62</v>
      </c>
      <c r="I56" s="11">
        <v>72</v>
      </c>
      <c r="J56" s="7">
        <v>82</v>
      </c>
      <c r="K56" s="7">
        <v>92</v>
      </c>
      <c r="L56" s="8" t="s">
        <v>8</v>
      </c>
      <c r="M56" s="8" t="s">
        <v>9</v>
      </c>
      <c r="S56" s="14">
        <v>12</v>
      </c>
      <c r="T56" s="14"/>
      <c r="U56" s="14">
        <v>32</v>
      </c>
      <c r="V56" s="18">
        <v>42</v>
      </c>
      <c r="W56" s="18">
        <v>52</v>
      </c>
      <c r="X56" s="18">
        <v>62</v>
      </c>
      <c r="Y56" s="18">
        <v>72</v>
      </c>
    </row>
    <row r="57" spans="2:25">
      <c r="B57" s="15"/>
      <c r="C57" s="22">
        <v>14</v>
      </c>
      <c r="D57" s="22">
        <v>24</v>
      </c>
      <c r="E57" s="22">
        <v>34</v>
      </c>
      <c r="F57" s="11">
        <v>43</v>
      </c>
      <c r="G57" s="11">
        <v>53</v>
      </c>
      <c r="H57" s="11">
        <v>63</v>
      </c>
      <c r="I57" s="11">
        <v>73</v>
      </c>
      <c r="J57" s="7">
        <v>83</v>
      </c>
      <c r="K57" s="7">
        <v>93</v>
      </c>
      <c r="L57" s="8" t="s">
        <v>11</v>
      </c>
      <c r="M57" s="8" t="s">
        <v>12</v>
      </c>
      <c r="S57" s="14">
        <v>13</v>
      </c>
      <c r="T57" s="14">
        <v>23</v>
      </c>
      <c r="U57" s="14"/>
      <c r="V57" s="18">
        <v>43</v>
      </c>
      <c r="W57" s="18">
        <v>53</v>
      </c>
      <c r="X57" s="18">
        <v>63</v>
      </c>
      <c r="Y57" s="18">
        <v>73</v>
      </c>
    </row>
    <row r="58" spans="2:25">
      <c r="B58" s="15"/>
      <c r="C58" s="22">
        <v>15</v>
      </c>
      <c r="D58" s="22">
        <v>25</v>
      </c>
      <c r="E58" s="22">
        <v>35</v>
      </c>
      <c r="F58" s="20">
        <v>45</v>
      </c>
      <c r="G58" s="19">
        <v>54</v>
      </c>
      <c r="H58" s="19">
        <v>64</v>
      </c>
      <c r="I58" s="19">
        <v>74</v>
      </c>
      <c r="J58" s="7">
        <v>84</v>
      </c>
      <c r="K58" s="7">
        <v>94</v>
      </c>
      <c r="L58" s="8" t="s">
        <v>14</v>
      </c>
      <c r="M58" s="8" t="s">
        <v>15</v>
      </c>
      <c r="P58" t="s">
        <v>127</v>
      </c>
      <c r="Q58">
        <v>12</v>
      </c>
      <c r="S58" s="14">
        <v>14</v>
      </c>
      <c r="T58" s="14">
        <v>24</v>
      </c>
      <c r="U58" s="14">
        <v>34</v>
      </c>
      <c r="V58" s="14"/>
      <c r="W58" s="18">
        <v>54</v>
      </c>
      <c r="X58" s="18">
        <v>64</v>
      </c>
      <c r="Y58" s="18">
        <v>74</v>
      </c>
    </row>
    <row r="59" spans="2:25">
      <c r="B59" s="15"/>
      <c r="C59" s="21">
        <v>16</v>
      </c>
      <c r="D59" s="21">
        <v>26</v>
      </c>
      <c r="E59" s="21">
        <v>36</v>
      </c>
      <c r="F59" s="21">
        <v>46</v>
      </c>
      <c r="G59" s="22">
        <v>56</v>
      </c>
      <c r="H59" s="20">
        <v>65</v>
      </c>
      <c r="I59" s="20">
        <v>75</v>
      </c>
      <c r="J59" s="7">
        <v>85</v>
      </c>
      <c r="K59" s="7">
        <v>95</v>
      </c>
      <c r="L59" s="8" t="s">
        <v>17</v>
      </c>
      <c r="M59" s="8" t="s">
        <v>18</v>
      </c>
      <c r="P59" t="s">
        <v>128</v>
      </c>
      <c r="Q59">
        <v>38</v>
      </c>
      <c r="S59" s="14">
        <v>15</v>
      </c>
      <c r="T59" s="14">
        <v>25</v>
      </c>
      <c r="U59" s="14">
        <v>35</v>
      </c>
      <c r="V59" s="18">
        <v>45</v>
      </c>
      <c r="X59" s="18">
        <v>65</v>
      </c>
      <c r="Y59" s="18">
        <v>75</v>
      </c>
    </row>
    <row r="60" spans="2:25">
      <c r="B60" s="15">
        <v>21</v>
      </c>
      <c r="C60" s="9">
        <v>17</v>
      </c>
      <c r="D60" s="9">
        <v>27</v>
      </c>
      <c r="E60" s="9">
        <v>37</v>
      </c>
      <c r="F60" s="9">
        <v>47</v>
      </c>
      <c r="G60" s="9">
        <v>57</v>
      </c>
      <c r="H60" s="9">
        <v>67</v>
      </c>
      <c r="I60" s="9">
        <v>76</v>
      </c>
      <c r="J60" s="9">
        <v>86</v>
      </c>
      <c r="K60" s="9">
        <v>96</v>
      </c>
      <c r="L60" s="10" t="s">
        <v>20</v>
      </c>
      <c r="M60" s="10" t="s">
        <v>21</v>
      </c>
      <c r="P60" t="s">
        <v>125</v>
      </c>
      <c r="Q60">
        <v>40</v>
      </c>
      <c r="S60" s="14">
        <v>16</v>
      </c>
      <c r="T60" s="14">
        <v>26</v>
      </c>
      <c r="U60" s="14">
        <v>36</v>
      </c>
      <c r="V60" s="14">
        <v>46</v>
      </c>
      <c r="W60" s="14">
        <v>56</v>
      </c>
    </row>
    <row r="61" spans="2:25">
      <c r="B61" s="15">
        <v>20</v>
      </c>
      <c r="C61" s="9">
        <v>18</v>
      </c>
      <c r="D61" s="22">
        <v>28</v>
      </c>
      <c r="E61" s="9">
        <v>38</v>
      </c>
      <c r="F61" s="9">
        <v>48</v>
      </c>
      <c r="G61" s="9">
        <v>58</v>
      </c>
      <c r="H61" s="9">
        <v>68</v>
      </c>
      <c r="I61" s="9">
        <v>78</v>
      </c>
      <c r="J61" s="9">
        <v>87</v>
      </c>
      <c r="K61" s="9">
        <v>97</v>
      </c>
      <c r="L61" s="10" t="s">
        <v>23</v>
      </c>
      <c r="M61" s="10" t="s">
        <v>24</v>
      </c>
      <c r="Q61">
        <v>39</v>
      </c>
    </row>
    <row r="62" spans="2:25">
      <c r="B62" s="15">
        <v>1</v>
      </c>
      <c r="C62" s="9">
        <v>19</v>
      </c>
      <c r="D62" s="22" t="s">
        <v>131</v>
      </c>
      <c r="E62" s="9">
        <v>39</v>
      </c>
      <c r="F62" s="9">
        <v>49</v>
      </c>
      <c r="G62" s="9">
        <v>59</v>
      </c>
      <c r="H62" s="9">
        <v>69</v>
      </c>
      <c r="I62" s="9">
        <v>79</v>
      </c>
      <c r="J62" s="9">
        <v>89</v>
      </c>
      <c r="K62" s="9">
        <v>98</v>
      </c>
      <c r="L62" s="10" t="s">
        <v>26</v>
      </c>
      <c r="M62" s="10" t="s">
        <v>27</v>
      </c>
      <c r="P62" t="s">
        <v>126</v>
      </c>
      <c r="Q62">
        <v>11</v>
      </c>
    </row>
    <row r="63" spans="2:25">
      <c r="B63" s="15">
        <v>8</v>
      </c>
      <c r="C63" s="10" t="s">
        <v>32</v>
      </c>
      <c r="D63" s="23" t="s">
        <v>33</v>
      </c>
      <c r="E63" s="10" t="s">
        <v>34</v>
      </c>
      <c r="F63" s="10" t="s">
        <v>35</v>
      </c>
      <c r="G63" s="10" t="s">
        <v>36</v>
      </c>
      <c r="H63" s="10" t="s">
        <v>37</v>
      </c>
      <c r="I63" s="10" t="s">
        <v>38</v>
      </c>
      <c r="J63" s="10" t="s">
        <v>39</v>
      </c>
      <c r="K63" s="10" t="s">
        <v>40</v>
      </c>
      <c r="L63" s="10" t="s">
        <v>29</v>
      </c>
      <c r="M63" s="10" t="s">
        <v>30</v>
      </c>
      <c r="Q63">
        <v>10</v>
      </c>
    </row>
    <row r="64" spans="2:25">
      <c r="B64" s="15">
        <v>9</v>
      </c>
      <c r="C64" s="10" t="s">
        <v>43</v>
      </c>
      <c r="D64" s="10" t="s">
        <v>44</v>
      </c>
      <c r="E64" s="10" t="s">
        <v>45</v>
      </c>
      <c r="F64" s="10" t="s">
        <v>46</v>
      </c>
      <c r="G64" s="23" t="s">
        <v>47</v>
      </c>
      <c r="H64" s="10" t="s">
        <v>48</v>
      </c>
      <c r="I64" s="23" t="s">
        <v>49</v>
      </c>
      <c r="J64" s="10" t="s">
        <v>50</v>
      </c>
      <c r="K64" s="10" t="s">
        <v>51</v>
      </c>
      <c r="L64" s="10" t="s">
        <v>52</v>
      </c>
      <c r="M64" s="23" t="s">
        <v>41</v>
      </c>
    </row>
    <row r="65" spans="2:17" s="14" customFormat="1">
      <c r="B65" s="15"/>
      <c r="C65" s="16">
        <v>25</v>
      </c>
      <c r="D65" s="16">
        <v>26</v>
      </c>
      <c r="E65" s="16">
        <v>27</v>
      </c>
      <c r="F65" s="16">
        <v>28</v>
      </c>
      <c r="G65" s="16">
        <v>29</v>
      </c>
      <c r="H65" s="16">
        <v>30</v>
      </c>
      <c r="I65" s="16">
        <v>21</v>
      </c>
      <c r="J65" s="16">
        <v>20</v>
      </c>
      <c r="K65" s="16">
        <v>1</v>
      </c>
      <c r="L65" s="16">
        <v>11</v>
      </c>
      <c r="M65" s="16">
        <v>10</v>
      </c>
    </row>
    <row r="67" spans="2:17">
      <c r="C67" s="3" t="s">
        <v>72</v>
      </c>
      <c r="D67" s="3">
        <v>1</v>
      </c>
      <c r="E67" s="3">
        <v>2</v>
      </c>
      <c r="F67" s="3">
        <v>3</v>
      </c>
      <c r="G67" s="3">
        <v>4</v>
      </c>
      <c r="H67" s="3">
        <v>5</v>
      </c>
      <c r="I67" s="3">
        <v>6</v>
      </c>
      <c r="J67" s="3">
        <v>7</v>
      </c>
      <c r="K67" s="3">
        <v>8</v>
      </c>
      <c r="L67" s="3">
        <v>9</v>
      </c>
      <c r="M67" s="3">
        <v>10</v>
      </c>
      <c r="N67" s="3" t="s">
        <v>73</v>
      </c>
      <c r="O67" s="3" t="s">
        <v>74</v>
      </c>
      <c r="P67" s="3" t="s">
        <v>75</v>
      </c>
      <c r="Q67" s="3" t="s">
        <v>76</v>
      </c>
    </row>
    <row r="68" spans="2:17">
      <c r="C68" s="3" t="s">
        <v>77</v>
      </c>
      <c r="D68" s="3"/>
      <c r="E68" s="3" t="s">
        <v>81</v>
      </c>
      <c r="F68" s="3" t="s">
        <v>82</v>
      </c>
      <c r="G68" s="3" t="s">
        <v>83</v>
      </c>
      <c r="H68" s="3" t="s">
        <v>84</v>
      </c>
      <c r="I68" s="3" t="s">
        <v>85</v>
      </c>
      <c r="J68" s="3" t="s">
        <v>86</v>
      </c>
      <c r="K68" s="3" t="s">
        <v>87</v>
      </c>
      <c r="L68" s="3" t="s">
        <v>88</v>
      </c>
      <c r="M68" s="3" t="s">
        <v>89</v>
      </c>
      <c r="N68" s="3" t="s">
        <v>90</v>
      </c>
      <c r="O68" s="3" t="s">
        <v>91</v>
      </c>
      <c r="P68" s="3" t="s">
        <v>92</v>
      </c>
      <c r="Q68" s="3" t="s">
        <v>93</v>
      </c>
    </row>
    <row r="69" spans="2:17">
      <c r="C69" s="3" t="s">
        <v>78</v>
      </c>
      <c r="D69" s="3"/>
      <c r="E69" s="3" t="s">
        <v>1</v>
      </c>
      <c r="F69" s="3" t="s">
        <v>94</v>
      </c>
      <c r="G69" s="3" t="s">
        <v>95</v>
      </c>
      <c r="H69" s="3" t="s">
        <v>96</v>
      </c>
      <c r="I69" s="3" t="s">
        <v>97</v>
      </c>
      <c r="J69" s="3" t="s">
        <v>98</v>
      </c>
      <c r="K69" s="3" t="s">
        <v>99</v>
      </c>
      <c r="L69" s="3" t="s">
        <v>100</v>
      </c>
      <c r="M69" s="3" t="s">
        <v>101</v>
      </c>
      <c r="N69" s="3" t="s">
        <v>102</v>
      </c>
      <c r="O69" s="3" t="s">
        <v>103</v>
      </c>
      <c r="P69" s="13" t="s">
        <v>104</v>
      </c>
      <c r="Q69" s="3" t="s">
        <v>105</v>
      </c>
    </row>
    <row r="70" spans="2:17">
      <c r="C70" s="3" t="s">
        <v>79</v>
      </c>
      <c r="D70" s="3"/>
      <c r="E70" s="3" t="s">
        <v>106</v>
      </c>
      <c r="F70" s="3" t="s">
        <v>107</v>
      </c>
      <c r="G70" s="3" t="s">
        <v>3</v>
      </c>
      <c r="H70" s="3" t="s">
        <v>108</v>
      </c>
      <c r="I70" s="3" t="s">
        <v>2</v>
      </c>
      <c r="J70" s="3" t="s">
        <v>109</v>
      </c>
      <c r="K70" s="3" t="s">
        <v>110</v>
      </c>
      <c r="L70" s="3" t="s">
        <v>111</v>
      </c>
      <c r="M70" s="3" t="s">
        <v>112</v>
      </c>
      <c r="N70" s="3" t="s">
        <v>113</v>
      </c>
      <c r="O70" s="3" t="s">
        <v>79</v>
      </c>
      <c r="P70" s="3" t="s">
        <v>114</v>
      </c>
      <c r="Q70" s="3" t="s">
        <v>115</v>
      </c>
    </row>
    <row r="71" spans="2:17">
      <c r="C71" s="3" t="s">
        <v>80</v>
      </c>
      <c r="D71" s="3" t="s">
        <v>116</v>
      </c>
      <c r="E71" s="3" t="s">
        <v>117</v>
      </c>
      <c r="F71" s="3" t="s">
        <v>118</v>
      </c>
      <c r="G71" s="3"/>
      <c r="H71" s="3" t="s">
        <v>123</v>
      </c>
      <c r="J71" s="3" t="s">
        <v>124</v>
      </c>
      <c r="K71" s="3" t="s">
        <v>118</v>
      </c>
      <c r="L71" s="3" t="s">
        <v>117</v>
      </c>
      <c r="M71" s="3"/>
      <c r="N71" s="3" t="s">
        <v>122</v>
      </c>
      <c r="O71" s="3" t="s">
        <v>119</v>
      </c>
      <c r="P71" s="3" t="s">
        <v>120</v>
      </c>
      <c r="Q71" s="3" t="s">
        <v>121</v>
      </c>
    </row>
    <row r="72" spans="2:17">
      <c r="C72">
        <f>COUNTA(C67:C71)</f>
        <v>5</v>
      </c>
      <c r="D72">
        <f t="shared" ref="D72:Q72" si="2">COUNTA(D67:D71)</f>
        <v>2</v>
      </c>
      <c r="E72">
        <f t="shared" si="2"/>
        <v>5</v>
      </c>
      <c r="F72">
        <f t="shared" si="2"/>
        <v>5</v>
      </c>
      <c r="G72">
        <f t="shared" si="2"/>
        <v>4</v>
      </c>
      <c r="H72">
        <f>COUNTA(H67:H71)</f>
        <v>5</v>
      </c>
      <c r="I72">
        <f>COUNTA(I67:I71)</f>
        <v>4</v>
      </c>
      <c r="J72">
        <f t="shared" si="2"/>
        <v>5</v>
      </c>
      <c r="K72">
        <f t="shared" si="2"/>
        <v>5</v>
      </c>
      <c r="L72">
        <f t="shared" si="2"/>
        <v>5</v>
      </c>
      <c r="M72">
        <f t="shared" si="2"/>
        <v>4</v>
      </c>
      <c r="N72">
        <f t="shared" si="2"/>
        <v>5</v>
      </c>
      <c r="O72">
        <f t="shared" si="2"/>
        <v>5</v>
      </c>
      <c r="P72">
        <f t="shared" si="2"/>
        <v>5</v>
      </c>
      <c r="Q72">
        <f t="shared" si="2"/>
        <v>5</v>
      </c>
    </row>
    <row r="74" spans="2:17">
      <c r="C74">
        <v>8</v>
      </c>
      <c r="D74">
        <v>9</v>
      </c>
      <c r="E74" t="s">
        <v>1</v>
      </c>
      <c r="F74" t="s">
        <v>2</v>
      </c>
      <c r="G74">
        <v>1</v>
      </c>
      <c r="H74">
        <v>2</v>
      </c>
      <c r="I74">
        <v>3</v>
      </c>
      <c r="J74">
        <v>4</v>
      </c>
      <c r="K74">
        <v>5</v>
      </c>
      <c r="L74">
        <v>6</v>
      </c>
      <c r="M74">
        <v>7</v>
      </c>
      <c r="N74">
        <v>8</v>
      </c>
      <c r="O74">
        <v>9</v>
      </c>
      <c r="P74" t="s">
        <v>1</v>
      </c>
      <c r="Q74" t="s">
        <v>2</v>
      </c>
    </row>
    <row r="78" spans="2:17">
      <c r="N78" s="7">
        <v>81</v>
      </c>
      <c r="O78" s="7">
        <v>91</v>
      </c>
      <c r="P78" s="8" t="s">
        <v>5</v>
      </c>
      <c r="Q78" s="8" t="s">
        <v>6</v>
      </c>
    </row>
    <row r="79" spans="2:17">
      <c r="N79" s="7">
        <v>82</v>
      </c>
      <c r="O79" s="7">
        <v>92</v>
      </c>
      <c r="P79" s="8" t="s">
        <v>8</v>
      </c>
      <c r="Q79" s="8" t="s">
        <v>9</v>
      </c>
    </row>
    <row r="80" spans="2:17">
      <c r="N80" s="7">
        <v>83</v>
      </c>
      <c r="O80" s="7">
        <v>93</v>
      </c>
      <c r="P80" s="8" t="s">
        <v>11</v>
      </c>
      <c r="Q80" s="8" t="s">
        <v>12</v>
      </c>
    </row>
    <row r="81" spans="2:28">
      <c r="N81" s="7">
        <v>84</v>
      </c>
      <c r="O81" s="7">
        <v>94</v>
      </c>
      <c r="P81" s="8" t="s">
        <v>14</v>
      </c>
      <c r="Q81" s="8" t="s">
        <v>15</v>
      </c>
    </row>
    <row r="82" spans="2:28">
      <c r="N82" s="7">
        <v>85</v>
      </c>
      <c r="O82" s="7">
        <v>95</v>
      </c>
      <c r="P82" s="8" t="s">
        <v>17</v>
      </c>
      <c r="Q82" s="8" t="s">
        <v>18</v>
      </c>
    </row>
    <row r="83" spans="2:28">
      <c r="I83" s="9">
        <v>76</v>
      </c>
      <c r="J83" s="9">
        <v>86</v>
      </c>
      <c r="K83" s="9">
        <v>96</v>
      </c>
      <c r="L83" s="10" t="s">
        <v>20</v>
      </c>
      <c r="M83" s="10" t="s">
        <v>21</v>
      </c>
    </row>
    <row r="84" spans="2:28">
      <c r="C84" s="9">
        <v>17</v>
      </c>
      <c r="D84" s="9">
        <v>27</v>
      </c>
      <c r="E84" s="9">
        <v>37</v>
      </c>
      <c r="F84" s="9">
        <v>47</v>
      </c>
      <c r="G84" s="9">
        <v>57</v>
      </c>
      <c r="H84" s="9">
        <v>67</v>
      </c>
      <c r="J84" s="9">
        <v>87</v>
      </c>
      <c r="K84" s="9">
        <v>97</v>
      </c>
      <c r="L84" s="10" t="s">
        <v>23</v>
      </c>
      <c r="M84" s="10" t="s">
        <v>24</v>
      </c>
    </row>
    <row r="85" spans="2:28">
      <c r="C85" s="9">
        <v>18</v>
      </c>
      <c r="D85" s="22">
        <v>28</v>
      </c>
      <c r="E85" s="9">
        <v>38</v>
      </c>
      <c r="F85" s="9">
        <v>48</v>
      </c>
      <c r="G85" s="9">
        <v>58</v>
      </c>
      <c r="H85" s="9">
        <v>68</v>
      </c>
      <c r="I85" s="9">
        <v>78</v>
      </c>
      <c r="K85" s="9">
        <v>98</v>
      </c>
      <c r="L85" s="10" t="s">
        <v>26</v>
      </c>
      <c r="M85" s="10" t="s">
        <v>27</v>
      </c>
    </row>
    <row r="86" spans="2:28">
      <c r="C86" s="9">
        <v>19</v>
      </c>
      <c r="D86" s="22" t="s">
        <v>131</v>
      </c>
      <c r="E86" s="9">
        <v>39</v>
      </c>
      <c r="F86" s="9">
        <v>49</v>
      </c>
      <c r="G86" s="9">
        <v>59</v>
      </c>
      <c r="H86" s="9">
        <v>69</v>
      </c>
      <c r="I86" s="9">
        <v>79</v>
      </c>
      <c r="J86" s="9">
        <v>89</v>
      </c>
      <c r="L86" s="10" t="s">
        <v>29</v>
      </c>
      <c r="M86" s="10" t="s">
        <v>30</v>
      </c>
    </row>
    <row r="87" spans="2:28">
      <c r="C87" s="10" t="s">
        <v>32</v>
      </c>
      <c r="D87" s="23" t="s">
        <v>33</v>
      </c>
      <c r="E87" s="10" t="s">
        <v>34</v>
      </c>
      <c r="F87" s="10" t="s">
        <v>35</v>
      </c>
      <c r="G87" s="10" t="s">
        <v>36</v>
      </c>
      <c r="H87" s="10" t="s">
        <v>37</v>
      </c>
      <c r="I87" s="10" t="s">
        <v>38</v>
      </c>
      <c r="J87" s="10" t="s">
        <v>39</v>
      </c>
      <c r="K87" s="10" t="s">
        <v>40</v>
      </c>
      <c r="M87" s="23" t="s">
        <v>41</v>
      </c>
    </row>
    <row r="88" spans="2:28">
      <c r="C88" s="10" t="s">
        <v>43</v>
      </c>
      <c r="D88" s="10" t="s">
        <v>44</v>
      </c>
      <c r="E88" s="10" t="s">
        <v>45</v>
      </c>
      <c r="F88" s="10" t="s">
        <v>46</v>
      </c>
      <c r="G88" s="23" t="s">
        <v>47</v>
      </c>
      <c r="H88" s="10" t="s">
        <v>48</v>
      </c>
      <c r="I88" s="23" t="s">
        <v>49</v>
      </c>
      <c r="J88" s="10" t="s">
        <v>50</v>
      </c>
      <c r="K88" s="10" t="s">
        <v>51</v>
      </c>
      <c r="L88" s="10" t="s">
        <v>52</v>
      </c>
    </row>
    <row r="93" spans="2:28">
      <c r="B93" t="s">
        <v>4</v>
      </c>
    </row>
    <row r="94" spans="2:28">
      <c r="D94" t="s">
        <v>197</v>
      </c>
      <c r="E94" t="s">
        <v>198</v>
      </c>
      <c r="F94" t="s">
        <v>199</v>
      </c>
      <c r="G94" t="s">
        <v>200</v>
      </c>
      <c r="H94" s="26" t="s">
        <v>201</v>
      </c>
      <c r="I94" s="26" t="s">
        <v>202</v>
      </c>
      <c r="J94" s="26" t="s">
        <v>203</v>
      </c>
      <c r="K94" s="26" t="s">
        <v>204</v>
      </c>
      <c r="L94" s="26" t="s">
        <v>32</v>
      </c>
      <c r="T94" t="s">
        <v>197</v>
      </c>
      <c r="U94" t="s">
        <v>198</v>
      </c>
      <c r="V94" t="s">
        <v>199</v>
      </c>
      <c r="W94" t="s">
        <v>200</v>
      </c>
      <c r="X94" t="s">
        <v>201</v>
      </c>
      <c r="Y94" t="s">
        <v>202</v>
      </c>
      <c r="Z94" t="s">
        <v>203</v>
      </c>
      <c r="AA94" t="s">
        <v>204</v>
      </c>
      <c r="AB94" t="s">
        <v>32</v>
      </c>
    </row>
    <row r="95" spans="2:28">
      <c r="C95" t="s">
        <v>205</v>
      </c>
      <c r="E95" t="s">
        <v>206</v>
      </c>
      <c r="F95" t="s">
        <v>207</v>
      </c>
      <c r="G95" t="s">
        <v>208</v>
      </c>
      <c r="H95" s="26" t="s">
        <v>209</v>
      </c>
      <c r="I95" s="26" t="s">
        <v>210</v>
      </c>
      <c r="J95" s="26" t="s">
        <v>211</v>
      </c>
      <c r="K95" s="26" t="s">
        <v>212</v>
      </c>
      <c r="L95" s="26" t="s">
        <v>33</v>
      </c>
      <c r="S95" t="s">
        <v>205</v>
      </c>
      <c r="U95" t="s">
        <v>206</v>
      </c>
      <c r="V95" t="s">
        <v>207</v>
      </c>
      <c r="W95" t="s">
        <v>208</v>
      </c>
      <c r="X95" t="s">
        <v>209</v>
      </c>
      <c r="Y95" t="s">
        <v>210</v>
      </c>
      <c r="Z95" t="s">
        <v>211</v>
      </c>
      <c r="AA95" t="s">
        <v>212</v>
      </c>
      <c r="AB95" t="s">
        <v>33</v>
      </c>
    </row>
    <row r="96" spans="2:28">
      <c r="C96" t="s">
        <v>213</v>
      </c>
      <c r="D96" t="s">
        <v>214</v>
      </c>
      <c r="F96" t="s">
        <v>215</v>
      </c>
      <c r="G96" t="s">
        <v>216</v>
      </c>
      <c r="H96" s="26" t="s">
        <v>217</v>
      </c>
      <c r="I96" s="26" t="s">
        <v>218</v>
      </c>
      <c r="J96" s="26" t="s">
        <v>219</v>
      </c>
      <c r="K96" s="26" t="s">
        <v>220</v>
      </c>
      <c r="L96" s="26" t="s">
        <v>34</v>
      </c>
      <c r="S96" t="s">
        <v>213</v>
      </c>
      <c r="T96" t="s">
        <v>214</v>
      </c>
      <c r="V96" t="s">
        <v>215</v>
      </c>
      <c r="W96" t="s">
        <v>216</v>
      </c>
      <c r="X96" t="s">
        <v>217</v>
      </c>
      <c r="Y96" t="s">
        <v>218</v>
      </c>
      <c r="Z96" t="s">
        <v>219</v>
      </c>
      <c r="AA96" t="s">
        <v>220</v>
      </c>
      <c r="AB96" t="s">
        <v>34</v>
      </c>
    </row>
    <row r="97" spans="2:28">
      <c r="C97" t="s">
        <v>221</v>
      </c>
      <c r="D97" t="s">
        <v>222</v>
      </c>
      <c r="E97" t="s">
        <v>223</v>
      </c>
      <c r="G97" t="s">
        <v>224</v>
      </c>
      <c r="H97" s="26" t="s">
        <v>225</v>
      </c>
      <c r="I97" s="26" t="s">
        <v>226</v>
      </c>
      <c r="J97" s="26" t="s">
        <v>227</v>
      </c>
      <c r="K97" s="26" t="s">
        <v>228</v>
      </c>
      <c r="L97" s="26" t="s">
        <v>35</v>
      </c>
      <c r="S97" t="s">
        <v>221</v>
      </c>
      <c r="T97" t="s">
        <v>222</v>
      </c>
      <c r="U97" t="s">
        <v>223</v>
      </c>
      <c r="W97" t="s">
        <v>224</v>
      </c>
      <c r="X97" t="s">
        <v>225</v>
      </c>
      <c r="Y97" t="s">
        <v>226</v>
      </c>
      <c r="Z97" t="s">
        <v>227</v>
      </c>
      <c r="AA97" t="s">
        <v>228</v>
      </c>
      <c r="AB97" t="s">
        <v>35</v>
      </c>
    </row>
    <row r="98" spans="2:28">
      <c r="C98" t="s">
        <v>229</v>
      </c>
      <c r="D98" t="s">
        <v>230</v>
      </c>
      <c r="E98" t="s">
        <v>231</v>
      </c>
      <c r="F98" t="s">
        <v>232</v>
      </c>
      <c r="H98" s="26" t="s">
        <v>233</v>
      </c>
      <c r="I98" s="26" t="s">
        <v>234</v>
      </c>
      <c r="J98" s="26" t="s">
        <v>235</v>
      </c>
      <c r="K98" s="26" t="s">
        <v>236</v>
      </c>
      <c r="L98" s="26" t="s">
        <v>36</v>
      </c>
      <c r="S98" t="s">
        <v>229</v>
      </c>
      <c r="T98" t="s">
        <v>230</v>
      </c>
      <c r="U98" t="s">
        <v>231</v>
      </c>
      <c r="V98" t="s">
        <v>232</v>
      </c>
      <c r="X98" t="s">
        <v>233</v>
      </c>
      <c r="Y98" t="s">
        <v>234</v>
      </c>
      <c r="Z98" t="s">
        <v>235</v>
      </c>
      <c r="AA98" t="s">
        <v>236</v>
      </c>
      <c r="AB98" t="s">
        <v>36</v>
      </c>
    </row>
    <row r="99" spans="2:28">
      <c r="C99" s="25" t="s">
        <v>237</v>
      </c>
      <c r="D99" s="25" t="s">
        <v>238</v>
      </c>
      <c r="E99" s="25" t="s">
        <v>239</v>
      </c>
      <c r="F99" s="25" t="s">
        <v>240</v>
      </c>
      <c r="G99" s="25" t="s">
        <v>241</v>
      </c>
      <c r="I99" t="s">
        <v>242</v>
      </c>
      <c r="J99" t="s">
        <v>243</v>
      </c>
      <c r="K99" t="s">
        <v>244</v>
      </c>
      <c r="L99" t="s">
        <v>37</v>
      </c>
      <c r="S99" t="s">
        <v>237</v>
      </c>
      <c r="T99" t="s">
        <v>238</v>
      </c>
      <c r="U99" t="s">
        <v>239</v>
      </c>
      <c r="V99" t="s">
        <v>240</v>
      </c>
      <c r="W99" t="s">
        <v>241</v>
      </c>
      <c r="Y99" t="s">
        <v>242</v>
      </c>
      <c r="Z99" t="s">
        <v>243</v>
      </c>
      <c r="AA99" t="s">
        <v>244</v>
      </c>
      <c r="AB99" t="s">
        <v>37</v>
      </c>
    </row>
    <row r="100" spans="2:28">
      <c r="C100" s="25" t="s">
        <v>245</v>
      </c>
      <c r="D100" s="25" t="s">
        <v>246</v>
      </c>
      <c r="E100" s="25" t="s">
        <v>247</v>
      </c>
      <c r="F100" s="25" t="s">
        <v>248</v>
      </c>
      <c r="G100" s="25" t="s">
        <v>249</v>
      </c>
      <c r="H100" t="s">
        <v>250</v>
      </c>
      <c r="J100" t="s">
        <v>251</v>
      </c>
      <c r="K100" t="s">
        <v>252</v>
      </c>
      <c r="L100" t="s">
        <v>38</v>
      </c>
      <c r="S100" t="s">
        <v>245</v>
      </c>
      <c r="T100" t="s">
        <v>246</v>
      </c>
      <c r="U100" t="s">
        <v>247</v>
      </c>
      <c r="V100" t="s">
        <v>248</v>
      </c>
      <c r="W100" t="s">
        <v>249</v>
      </c>
      <c r="X100" t="s">
        <v>250</v>
      </c>
      <c r="Z100" t="s">
        <v>251</v>
      </c>
      <c r="AA100" t="s">
        <v>252</v>
      </c>
      <c r="AB100" t="s">
        <v>38</v>
      </c>
    </row>
    <row r="101" spans="2:28">
      <c r="C101" s="25" t="s">
        <v>253</v>
      </c>
      <c r="D101" s="25" t="s">
        <v>254</v>
      </c>
      <c r="E101" s="25" t="s">
        <v>255</v>
      </c>
      <c r="F101" s="25" t="s">
        <v>256</v>
      </c>
      <c r="G101" s="25" t="s">
        <v>257</v>
      </c>
      <c r="H101" t="s">
        <v>258</v>
      </c>
      <c r="I101" t="s">
        <v>259</v>
      </c>
      <c r="K101" t="s">
        <v>260</v>
      </c>
      <c r="L101" t="s">
        <v>39</v>
      </c>
      <c r="S101" t="s">
        <v>253</v>
      </c>
      <c r="T101" t="s">
        <v>254</v>
      </c>
      <c r="U101" t="s">
        <v>255</v>
      </c>
      <c r="V101" t="s">
        <v>256</v>
      </c>
      <c r="W101" t="s">
        <v>257</v>
      </c>
      <c r="X101" t="s">
        <v>258</v>
      </c>
      <c r="Y101" t="s">
        <v>259</v>
      </c>
      <c r="AA101" t="s">
        <v>260</v>
      </c>
      <c r="AB101" t="s">
        <v>39</v>
      </c>
    </row>
    <row r="102" spans="2:28">
      <c r="C102" s="25" t="s">
        <v>261</v>
      </c>
      <c r="D102" s="25" t="s">
        <v>262</v>
      </c>
      <c r="E102" s="25" t="s">
        <v>263</v>
      </c>
      <c r="F102" s="25" t="s">
        <v>264</v>
      </c>
      <c r="G102" s="25" t="s">
        <v>265</v>
      </c>
      <c r="H102" t="s">
        <v>266</v>
      </c>
      <c r="I102" t="s">
        <v>267</v>
      </c>
      <c r="J102" t="s">
        <v>268</v>
      </c>
      <c r="L102" t="s">
        <v>40</v>
      </c>
      <c r="S102" t="s">
        <v>261</v>
      </c>
      <c r="T102" t="s">
        <v>262</v>
      </c>
      <c r="U102" t="s">
        <v>263</v>
      </c>
      <c r="V102" t="s">
        <v>264</v>
      </c>
      <c r="W102" t="s">
        <v>265</v>
      </c>
      <c r="X102" t="s">
        <v>266</v>
      </c>
      <c r="Y102" t="s">
        <v>267</v>
      </c>
      <c r="Z102" t="s">
        <v>268</v>
      </c>
      <c r="AB102" t="s">
        <v>40</v>
      </c>
    </row>
    <row r="103" spans="2:28">
      <c r="C103" s="25" t="s">
        <v>5</v>
      </c>
      <c r="D103" s="25" t="s">
        <v>8</v>
      </c>
      <c r="E103" s="25" t="s">
        <v>11</v>
      </c>
      <c r="F103" s="25" t="s">
        <v>14</v>
      </c>
      <c r="G103" s="25" t="s">
        <v>17</v>
      </c>
      <c r="H103" t="s">
        <v>20</v>
      </c>
      <c r="I103" t="s">
        <v>23</v>
      </c>
      <c r="J103" t="s">
        <v>26</v>
      </c>
      <c r="K103" t="s">
        <v>29</v>
      </c>
      <c r="S103" t="s">
        <v>5</v>
      </c>
      <c r="T103" t="s">
        <v>8</v>
      </c>
      <c r="U103" t="s">
        <v>11</v>
      </c>
      <c r="V103" t="s">
        <v>14</v>
      </c>
      <c r="W103" t="s">
        <v>17</v>
      </c>
      <c r="X103" t="s">
        <v>20</v>
      </c>
      <c r="Y103" t="s">
        <v>23</v>
      </c>
      <c r="Z103" t="s">
        <v>26</v>
      </c>
      <c r="AA103" t="s">
        <v>29</v>
      </c>
    </row>
    <row r="105" spans="2:28">
      <c r="C105" s="3" t="s">
        <v>143</v>
      </c>
      <c r="D105" s="3">
        <v>1</v>
      </c>
      <c r="E105" s="3">
        <v>2</v>
      </c>
      <c r="F105" s="3">
        <v>3</v>
      </c>
      <c r="G105" s="3">
        <v>4</v>
      </c>
      <c r="H105" s="3">
        <v>5</v>
      </c>
      <c r="I105" s="3">
        <v>6</v>
      </c>
      <c r="J105" s="3" t="s">
        <v>147</v>
      </c>
      <c r="K105" s="3" t="s">
        <v>146</v>
      </c>
      <c r="L105" s="3">
        <v>7</v>
      </c>
      <c r="M105" s="3">
        <v>8</v>
      </c>
      <c r="N105" s="3">
        <v>9</v>
      </c>
      <c r="O105" s="3">
        <v>10</v>
      </c>
      <c r="P105" s="3" t="s">
        <v>144</v>
      </c>
      <c r="Q105" s="3" t="s">
        <v>145</v>
      </c>
    </row>
    <row r="106" spans="2:28">
      <c r="C106" s="3" t="s">
        <v>148</v>
      </c>
      <c r="D106" s="3" t="s">
        <v>149</v>
      </c>
      <c r="E106" s="3" t="s">
        <v>150</v>
      </c>
      <c r="F106" s="3" t="s">
        <v>151</v>
      </c>
      <c r="G106" s="3" t="s">
        <v>152</v>
      </c>
      <c r="H106" s="3" t="s">
        <v>153</v>
      </c>
      <c r="I106" s="3" t="s">
        <v>160</v>
      </c>
      <c r="J106" s="3" t="s">
        <v>161</v>
      </c>
      <c r="K106" s="3" t="s">
        <v>154</v>
      </c>
      <c r="L106" s="3" t="s">
        <v>155</v>
      </c>
      <c r="M106" s="3" t="s">
        <v>156</v>
      </c>
      <c r="N106" s="3" t="s">
        <v>157</v>
      </c>
      <c r="O106" s="3" t="s">
        <v>158</v>
      </c>
      <c r="P106" s="3" t="s">
        <v>159</v>
      </c>
      <c r="Q106" s="3"/>
    </row>
    <row r="107" spans="2:28">
      <c r="C107" s="3" t="s">
        <v>162</v>
      </c>
      <c r="D107" s="3" t="s">
        <v>163</v>
      </c>
      <c r="E107" s="3" t="s">
        <v>164</v>
      </c>
      <c r="F107" s="3" t="s">
        <v>165</v>
      </c>
      <c r="G107" s="3" t="s">
        <v>166</v>
      </c>
      <c r="H107" s="3" t="s">
        <v>167</v>
      </c>
      <c r="I107" s="3" t="s">
        <v>189</v>
      </c>
      <c r="J107" s="13" t="s">
        <v>190</v>
      </c>
      <c r="K107" s="3" t="s">
        <v>168</v>
      </c>
      <c r="L107" s="3" t="s">
        <v>169</v>
      </c>
      <c r="M107" s="3" t="s">
        <v>170</v>
      </c>
      <c r="N107" s="3" t="s">
        <v>171</v>
      </c>
      <c r="O107" s="3" t="s">
        <v>172</v>
      </c>
      <c r="P107" s="3" t="s">
        <v>173</v>
      </c>
      <c r="Q107" s="3"/>
    </row>
    <row r="108" spans="2:28">
      <c r="C108" s="3" t="s">
        <v>174</v>
      </c>
      <c r="D108" s="3" t="s">
        <v>79</v>
      </c>
      <c r="E108" s="3" t="s">
        <v>175</v>
      </c>
      <c r="F108" s="3" t="s">
        <v>176</v>
      </c>
      <c r="G108" s="3" t="s">
        <v>177</v>
      </c>
      <c r="H108" s="3" t="s">
        <v>178</v>
      </c>
      <c r="I108" s="3" t="s">
        <v>179</v>
      </c>
      <c r="J108" s="3" t="s">
        <v>188</v>
      </c>
      <c r="K108" s="3" t="s">
        <v>192</v>
      </c>
      <c r="L108" s="3" t="s">
        <v>180</v>
      </c>
      <c r="M108" s="3" t="s">
        <v>181</v>
      </c>
      <c r="N108" s="3" t="s">
        <v>182</v>
      </c>
      <c r="O108" s="3" t="s">
        <v>183</v>
      </c>
      <c r="P108" s="3" t="s">
        <v>184</v>
      </c>
      <c r="Q108" s="3" t="s">
        <v>115</v>
      </c>
    </row>
    <row r="109" spans="2:28">
      <c r="C109" s="3" t="s">
        <v>185</v>
      </c>
      <c r="D109" s="3" t="s">
        <v>188</v>
      </c>
      <c r="E109" s="3" t="s">
        <v>186</v>
      </c>
      <c r="F109" s="3" t="s">
        <v>187</v>
      </c>
      <c r="G109" s="3"/>
      <c r="H109" s="3" t="s">
        <v>196</v>
      </c>
      <c r="I109" s="3" t="s">
        <v>195</v>
      </c>
      <c r="J109" s="3" t="s">
        <v>194</v>
      </c>
      <c r="K109" s="3" t="s">
        <v>193</v>
      </c>
      <c r="L109" s="3" t="s">
        <v>191</v>
      </c>
      <c r="M109" s="3"/>
      <c r="N109" s="3" t="s">
        <v>187</v>
      </c>
      <c r="O109" s="3" t="s">
        <v>186</v>
      </c>
      <c r="P109" s="3" t="s">
        <v>188</v>
      </c>
      <c r="Q109" s="3" t="s">
        <v>126</v>
      </c>
    </row>
    <row r="111" spans="2:28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>
        <v>9</v>
      </c>
      <c r="O111" s="3">
        <v>9</v>
      </c>
      <c r="P111" s="3" t="s">
        <v>1</v>
      </c>
      <c r="Q111" s="3" t="s">
        <v>1</v>
      </c>
    </row>
    <row r="112" spans="2:28">
      <c r="B112" s="3" t="s">
        <v>269</v>
      </c>
      <c r="C112" s="8" t="s">
        <v>32</v>
      </c>
      <c r="D112" s="3" t="s">
        <v>37</v>
      </c>
      <c r="E112" s="8" t="s">
        <v>204</v>
      </c>
      <c r="F112" s="28" t="s">
        <v>241</v>
      </c>
      <c r="G112" s="3" t="s">
        <v>200</v>
      </c>
      <c r="H112" s="28" t="s">
        <v>237</v>
      </c>
      <c r="I112" s="29">
        <v>67</v>
      </c>
      <c r="J112" s="8" t="s">
        <v>202</v>
      </c>
      <c r="K112" s="8" t="s">
        <v>201</v>
      </c>
      <c r="L112" s="28" t="s">
        <v>239</v>
      </c>
      <c r="M112" s="3" t="s">
        <v>198</v>
      </c>
      <c r="N112" s="28" t="s">
        <v>240</v>
      </c>
      <c r="O112" s="8" t="s">
        <v>203</v>
      </c>
      <c r="P112" s="28" t="s">
        <v>238</v>
      </c>
      <c r="Q112" s="3">
        <v>12</v>
      </c>
    </row>
    <row r="113" spans="2:17">
      <c r="B113" s="3" t="s">
        <v>270</v>
      </c>
      <c r="C113" s="8" t="s">
        <v>33</v>
      </c>
      <c r="D113" s="3" t="s">
        <v>38</v>
      </c>
      <c r="E113" s="8" t="s">
        <v>212</v>
      </c>
      <c r="F113" s="28" t="s">
        <v>249</v>
      </c>
      <c r="G113" s="3" t="s">
        <v>208</v>
      </c>
      <c r="H113" s="28" t="s">
        <v>245</v>
      </c>
      <c r="I113" s="3" t="s">
        <v>205</v>
      </c>
      <c r="J113" s="8" t="s">
        <v>210</v>
      </c>
      <c r="K113" s="8" t="s">
        <v>209</v>
      </c>
      <c r="L113" s="28" t="s">
        <v>247</v>
      </c>
      <c r="M113" s="3" t="s">
        <v>206</v>
      </c>
      <c r="N113" s="28" t="s">
        <v>248</v>
      </c>
      <c r="O113" s="8" t="s">
        <v>211</v>
      </c>
      <c r="P113" s="28" t="s">
        <v>246</v>
      </c>
      <c r="Q113" s="3"/>
    </row>
    <row r="114" spans="2:17">
      <c r="B114" s="3" t="s">
        <v>271</v>
      </c>
      <c r="C114" s="8" t="s">
        <v>34</v>
      </c>
      <c r="D114" s="3" t="s">
        <v>39</v>
      </c>
      <c r="E114" s="8" t="s">
        <v>220</v>
      </c>
      <c r="F114" s="28" t="s">
        <v>257</v>
      </c>
      <c r="G114" s="3" t="s">
        <v>216</v>
      </c>
      <c r="H114" s="28" t="s">
        <v>253</v>
      </c>
      <c r="I114" s="3" t="s">
        <v>213</v>
      </c>
      <c r="J114" s="8" t="s">
        <v>218</v>
      </c>
      <c r="K114" s="8" t="s">
        <v>217</v>
      </c>
      <c r="L114" s="28" t="s">
        <v>255</v>
      </c>
      <c r="M114" s="30" t="s">
        <v>215</v>
      </c>
      <c r="N114" s="28" t="s">
        <v>256</v>
      </c>
      <c r="O114" s="8" t="s">
        <v>219</v>
      </c>
      <c r="P114" s="28" t="s">
        <v>254</v>
      </c>
      <c r="Q114" s="13" t="s">
        <v>276</v>
      </c>
    </row>
    <row r="115" spans="2:17">
      <c r="B115" s="3" t="s">
        <v>272</v>
      </c>
      <c r="C115" s="8" t="s">
        <v>35</v>
      </c>
      <c r="D115" s="3" t="s">
        <v>40</v>
      </c>
      <c r="E115" s="8" t="s">
        <v>228</v>
      </c>
      <c r="F115" s="28" t="s">
        <v>265</v>
      </c>
      <c r="G115" s="3" t="s">
        <v>224</v>
      </c>
      <c r="H115" s="28" t="s">
        <v>261</v>
      </c>
      <c r="I115" s="3" t="s">
        <v>221</v>
      </c>
      <c r="J115" s="8" t="s">
        <v>226</v>
      </c>
      <c r="K115" s="8" t="s">
        <v>225</v>
      </c>
      <c r="L115" s="28" t="s">
        <v>263</v>
      </c>
      <c r="M115" s="3" t="s">
        <v>223</v>
      </c>
      <c r="N115" s="28" t="s">
        <v>264</v>
      </c>
      <c r="O115" s="8" t="s">
        <v>227</v>
      </c>
      <c r="P115" s="28" t="s">
        <v>262</v>
      </c>
      <c r="Q115" s="3">
        <v>42</v>
      </c>
    </row>
    <row r="116" spans="2:17">
      <c r="B116" s="3" t="s">
        <v>273</v>
      </c>
      <c r="C116" s="8" t="s">
        <v>36</v>
      </c>
      <c r="D116" s="27" t="s">
        <v>274</v>
      </c>
      <c r="E116" s="8" t="s">
        <v>236</v>
      </c>
      <c r="F116" s="28" t="s">
        <v>17</v>
      </c>
      <c r="G116" s="17"/>
      <c r="H116" s="28" t="s">
        <v>5</v>
      </c>
      <c r="I116" s="3" t="s">
        <v>229</v>
      </c>
      <c r="J116" s="8" t="s">
        <v>234</v>
      </c>
      <c r="K116" s="8" t="s">
        <v>233</v>
      </c>
      <c r="L116" s="28" t="s">
        <v>11</v>
      </c>
      <c r="M116" s="13" t="s">
        <v>275</v>
      </c>
      <c r="N116" s="28" t="s">
        <v>14</v>
      </c>
      <c r="O116" s="8" t="s">
        <v>235</v>
      </c>
      <c r="P116" s="28" t="s">
        <v>8</v>
      </c>
      <c r="Q116" s="3">
        <v>52</v>
      </c>
    </row>
  </sheetData>
  <phoneticPr fontId="1"/>
  <conditionalFormatting sqref="C67:Q70 J71:Q71 C71:H71">
    <cfRule type="notContainsBlanks" dxfId="0" priority="1">
      <formula>LEN(TRIM(C67))&gt;0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4640-98BA-0B4A-BAA5-2E9374938FAF}">
  <dimension ref="B1:G5"/>
  <sheetViews>
    <sheetView workbookViewId="0">
      <selection activeCell="G6" sqref="G6"/>
    </sheetView>
  </sheetViews>
  <sheetFormatPr baseColWidth="10" defaultRowHeight="20"/>
  <sheetData>
    <row r="1" spans="2:7">
      <c r="B1" t="s">
        <v>132</v>
      </c>
      <c r="C1" t="s">
        <v>135</v>
      </c>
      <c r="D1" t="s">
        <v>136</v>
      </c>
      <c r="E1" t="s">
        <v>137</v>
      </c>
      <c r="F1" t="s">
        <v>139</v>
      </c>
      <c r="G1" t="s">
        <v>138</v>
      </c>
    </row>
    <row r="2" spans="2:7">
      <c r="B2" s="15" t="s">
        <v>134</v>
      </c>
      <c r="C2" s="15">
        <v>2.1</v>
      </c>
      <c r="D2" s="15">
        <v>2</v>
      </c>
      <c r="E2" s="15">
        <v>3.3</v>
      </c>
      <c r="F2" s="15">
        <f>(E2-(C2-0.5))/(2/1000)</f>
        <v>849.99999999999989</v>
      </c>
      <c r="G2" s="15" t="s">
        <v>140</v>
      </c>
    </row>
    <row r="3" spans="2:7">
      <c r="B3" s="24" t="s">
        <v>133</v>
      </c>
      <c r="C3" s="24">
        <v>3.1</v>
      </c>
      <c r="D3" s="24">
        <v>2</v>
      </c>
      <c r="E3" s="24">
        <v>5</v>
      </c>
      <c r="F3" s="24">
        <f t="shared" ref="F3:F5" si="0">(E3-(C3-0.5))/(2/1000)</f>
        <v>1200</v>
      </c>
      <c r="G3" s="24" t="s">
        <v>141</v>
      </c>
    </row>
    <row r="4" spans="2:7">
      <c r="B4" t="s">
        <v>134</v>
      </c>
      <c r="C4">
        <v>2.1</v>
      </c>
      <c r="D4">
        <v>2</v>
      </c>
      <c r="E4">
        <v>5</v>
      </c>
      <c r="F4">
        <f t="shared" si="0"/>
        <v>1700</v>
      </c>
      <c r="G4" t="s">
        <v>142</v>
      </c>
    </row>
    <row r="5" spans="2:7">
      <c r="B5" t="s">
        <v>133</v>
      </c>
      <c r="C5">
        <v>3.1</v>
      </c>
      <c r="D5">
        <v>2</v>
      </c>
      <c r="E5">
        <v>3.3</v>
      </c>
      <c r="F5">
        <f t="shared" si="0"/>
        <v>349.99999999999989</v>
      </c>
      <c r="G5">
        <v>390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Nishio Takeshi</dc:creator>
  <cp:lastModifiedBy>Nishio Takeshi</cp:lastModifiedBy>
  <dcterms:created xsi:type="dcterms:W3CDTF">2020-09-02T20:35:50Z</dcterms:created>
  <dcterms:modified xsi:type="dcterms:W3CDTF">2021-05-16T05:42:41Z</dcterms:modified>
</cp:coreProperties>
</file>