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06B568F-7ACA-4847-86E0-9A516294050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ble" sheetId="1" r:id="rId1"/>
    <sheet name="Sheet1" sheetId="2" r:id="rId2"/>
    <sheet name="Sheet2" sheetId="3" r:id="rId3"/>
  </sheets>
  <definedNames>
    <definedName name="_xlnm._FilterDatabase" localSheetId="0" hidden="1">table!$A$1:$R$35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26" i="1"/>
  <c r="Q27" i="1"/>
  <c r="Q28" i="1"/>
  <c r="Q29" i="1"/>
  <c r="Q30" i="1"/>
  <c r="Q31" i="1"/>
  <c r="Q32" i="1"/>
  <c r="Q33" i="1"/>
  <c r="Q34" i="1"/>
  <c r="Q35" i="1"/>
  <c r="Q4" i="1"/>
  <c r="Q5" i="1"/>
  <c r="Q6" i="1"/>
  <c r="Q7" i="1"/>
  <c r="Q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  <c r="Q2" i="1"/>
</calcChain>
</file>

<file path=xl/sharedStrings.xml><?xml version="1.0" encoding="utf-8"?>
<sst xmlns="http://schemas.openxmlformats.org/spreadsheetml/2006/main" count="98" uniqueCount="44">
  <si>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</si>
  <si>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</si>
  <si>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</si>
  <si>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</si>
  <si>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</si>
  <si>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</si>
  <si>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</si>
  <si>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</si>
  <si>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</si>
  <si>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</si>
  <si>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</si>
  <si>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</si>
  <si>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</si>
  <si>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</si>
  <si>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</si>
  <si>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</si>
  <si>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</si>
  <si>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</si>
  <si>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</si>
  <si>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</si>
  <si>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</si>
  <si>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</si>
  <si>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</si>
  <si>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-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</si>
  <si>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</si>
  <si>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</si>
  <si>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</si>
  <si>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</si>
  <si>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</si>
  <si>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</si>
  <si>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</si>
  <si>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</si>
  <si>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</si>
  <si>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</si>
  <si>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Tahun</t>
  </si>
  <si>
    <t>KEP. BANGKA BELITUNG</t>
  </si>
  <si>
    <t>KEP. RIAU</t>
  </si>
  <si>
    <t>Status</t>
  </si>
  <si>
    <t>gakbisa</t>
  </si>
  <si>
    <t>p-value sblm dw</t>
  </si>
  <si>
    <t>p-value stlh dw</t>
  </si>
  <si>
    <t>rho</t>
  </si>
  <si>
    <t>*</t>
  </si>
  <si>
    <t>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</si>
</sst>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&quot;Rp&quot;* #,##0.00_-;\-&quot;Rp&quot;* #,##0.00_-;_-&quot;Rp&quot;* &quot;-&quot;??_-;_-@_-"/>
    <numFmt numFmtId="165" formatCode="_-&quot;Rp&quot;* #,##0_-;\-&quot;Rp&quot;* #,##0_-;_-&quot;Rp&quot;* &quot;-&quot;??_-;_-@_-"/>
    <numFmt numFmtId="166" formatCode="0.000"/>
    <numFmt numFmtId="167" formatCode="0.00000"/>
  </numFmts>
  <fonts count="3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8"/>
      <color rgb="FF44546A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">
    <xf numFmtId="0" fontId="0" fillId="0" borderId="0">
      <alignment vertical="center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6" fillId="38" borderId="0" applyNumberFormat="0" applyAlignment="0" applyProtection="0"/>
    <xf numFmtId="0" fontId="27" fillId="39" borderId="0" applyNumberFormat="0" applyAlignment="0" applyProtection="0"/>
    <xf numFmtId="0" fontId="9" fillId="5" borderId="4" applyNumberFormat="0" applyAlignment="0" applyProtection="0"/>
    <xf numFmtId="0" fontId="10" fillId="0" borderId="5" applyNumberFormat="0" applyFill="0" applyAlignment="0" applyProtection="0"/>
    <xf numFmtId="0" fontId="11" fillId="6" borderId="6" applyNumberFormat="0" applyAlignment="0" applyProtection="0"/>
    <xf numFmtId="0" fontId="12" fillId="0" borderId="0" applyNumberFormat="0" applyFill="0" applyBorder="0" applyAlignment="0" applyProtection="0"/>
    <xf numFmtId="0" fontId="1" fillId="7" borderId="7" applyNumberFormat="0" applyFont="0" applyAlignment="0" applyProtection="0"/>
    <xf numFmtId="0" fontId="13" fillId="0" borderId="0" applyNumberFormat="0" applyFill="0" applyBorder="0" applyAlignment="0" applyProtection="0"/>
    <xf numFmtId="0" fontId="19" fillId="0" borderId="0" applyNumberFormat="0" applyFill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7" fillId="0" borderId="0" applyNumberFormat="0" applyFill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Alignment="0" applyProtection="0"/>
    <xf numFmtId="0" fontId="17" fillId="0" borderId="0" applyNumberFormat="0" applyFill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Alignment="0" applyProtection="0"/>
    <xf numFmtId="0" fontId="22" fillId="0" borderId="0" applyNumberFormat="0" applyFill="0" applyBorder="0" applyAlignment="0" applyProtection="0"/>
    <xf numFmtId="0" fontId="23" fillId="36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Alignment="0" applyProtection="0"/>
    <xf numFmtId="0" fontId="23" fillId="37" borderId="0" applyNumberFormat="0" applyBorder="0" applyAlignment="0" applyProtection="0"/>
    <xf numFmtId="0" fontId="28" fillId="39" borderId="0" applyNumberFormat="0" applyAlignment="0" applyProtection="0"/>
    <xf numFmtId="0" fontId="29" fillId="36" borderId="0" applyNumberFormat="0" applyAlignment="0" applyProtection="0"/>
    <xf numFmtId="0" fontId="16" fillId="40" borderId="0" applyNumberFormat="0" applyBorder="0" applyAlignment="0" applyProtection="0"/>
    <xf numFmtId="0" fontId="30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43" borderId="0" applyNumberFormat="0" applyBorder="0" applyAlignment="0" applyProtection="0"/>
    <xf numFmtId="0" fontId="23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16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16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16" fillId="60" borderId="0" applyNumberFormat="0" applyBorder="0" applyAlignment="0" applyProtection="0"/>
    <xf numFmtId="0" fontId="23" fillId="61" borderId="0" applyNumberFormat="0" applyBorder="0" applyAlignment="0" applyProtection="0"/>
  </cellStyleXfs>
  <cellXfs count="11">
    <xf numFmtId="0" fontId="15" fillId="0" borderId="0" xfId="0" applyFont="1" applyAlignment="1">
      <alignment vertical="center"/>
    </xf>
    <xf numFmtId="0" fontId="29" fillId="6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63" borderId="0" xfId="0" applyFont="1" applyFill="1" applyAlignment="1">
      <alignment vertical="center" wrapText="1"/>
    </xf>
    <xf numFmtId="0" fontId="0" fillId="63" borderId="0" xfId="0" applyFont="1" applyFill="1" applyAlignment="1">
      <alignment horizontal="right" vertical="center" wrapText="1"/>
    </xf>
    <xf numFmtId="0" fontId="29" fillId="62" borderId="0" xfId="0" applyFont="1" applyFill="1" applyAlignment="1">
      <alignment horizontal="center" vertical="center" wrapText="1"/>
    </xf>
    <xf numFmtId="166" fontId="15" fillId="0" borderId="0" xfId="0" applyNumberFormat="1" applyFont="1" applyAlignment="1">
      <alignment vertical="center"/>
    </xf>
    <xf numFmtId="167" fontId="15" fillId="0" borderId="0" xfId="0" applyNumberFormat="1" applyFont="1" applyAlignment="1">
      <alignment vertical="center"/>
    </xf>
    <xf numFmtId="167" fontId="15" fillId="0" borderId="0" xfId="0" quotePrefix="1" applyNumberFormat="1" applyFont="1" applyAlignment="1">
      <alignment vertical="center"/>
    </xf>
    <xf numFmtId="166" fontId="15" fillId="0" borderId="0" xfId="0" quotePrefix="1" applyNumberFormat="1" applyFont="1" applyAlignment="1">
      <alignment vertical="center"/>
    </xf>
  </cellXfs>
  <cellStyles count="85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20% - Aksen1" xfId="68" xr:uid="{00000000-0005-0000-0000-000006000000}"/>
    <cellStyle name="20% - Aksen2" xfId="52" xr:uid="{00000000-0005-0000-0000-000007000000}"/>
    <cellStyle name="20% - Aksen3" xfId="73" xr:uid="{00000000-0005-0000-0000-000008000000}"/>
    <cellStyle name="20% - Aksen4" xfId="48" xr:uid="{00000000-0005-0000-0000-000009000000}"/>
    <cellStyle name="20% - Aksen5" xfId="63" xr:uid="{00000000-0005-0000-0000-00000A000000}"/>
    <cellStyle name="20% - Aksen6" xfId="51" xr:uid="{00000000-0005-0000-0000-00000B000000}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40% - Aksen1" xfId="69" xr:uid="{00000000-0005-0000-0000-000012000000}"/>
    <cellStyle name="40% - Aksen2" xfId="72" xr:uid="{00000000-0005-0000-0000-000013000000}"/>
    <cellStyle name="40% - Aksen3" xfId="74" xr:uid="{00000000-0005-0000-0000-000014000000}"/>
    <cellStyle name="40% - Aksen4" xfId="77" xr:uid="{00000000-0005-0000-0000-000015000000}"/>
    <cellStyle name="40% - Aksen5" xfId="80" xr:uid="{00000000-0005-0000-0000-000016000000}"/>
    <cellStyle name="40% - Aksen6" xfId="83" xr:uid="{00000000-0005-0000-0000-000017000000}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60% - Aksen1" xfId="70" xr:uid="{00000000-0005-0000-0000-00001E000000}"/>
    <cellStyle name="60% - Aksen2" xfId="60" xr:uid="{00000000-0005-0000-0000-00001F000000}"/>
    <cellStyle name="60% - Aksen3" xfId="75" xr:uid="{00000000-0005-0000-0000-000020000000}"/>
    <cellStyle name="60% - Aksen4" xfId="78" xr:uid="{00000000-0005-0000-0000-000021000000}"/>
    <cellStyle name="60% - Aksen5" xfId="81" xr:uid="{00000000-0005-0000-0000-000022000000}"/>
    <cellStyle name="60% - Aksen6" xfId="84" xr:uid="{00000000-0005-0000-0000-000023000000}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ksen1" xfId="67" xr:uid="{00000000-0005-0000-0000-00002A000000}"/>
    <cellStyle name="Aksen2" xfId="71" xr:uid="{00000000-0005-0000-0000-00002B000000}"/>
    <cellStyle name="Aksen3" xfId="57" xr:uid="{00000000-0005-0000-0000-00002C000000}"/>
    <cellStyle name="Aksen4" xfId="76" xr:uid="{00000000-0005-0000-0000-00002D000000}"/>
    <cellStyle name="Aksen5" xfId="79" xr:uid="{00000000-0005-0000-0000-00002E000000}"/>
    <cellStyle name="Aksen6" xfId="82" xr:uid="{00000000-0005-0000-0000-00002F000000}"/>
    <cellStyle name="Bad" xfId="12" builtinId="27" customBuiltin="1"/>
    <cellStyle name="Baik" xfId="64" xr:uid="{00000000-0005-0000-0000-000031000000}"/>
    <cellStyle name="Buruk" xfId="65" xr:uid="{00000000-0005-0000-0000-000032000000}"/>
    <cellStyle name="Calculation" xfId="16" builtinId="22" customBuiltin="1"/>
    <cellStyle name="Catatan" xfId="53" xr:uid="{00000000-0005-0000-0000-000034000000}"/>
    <cellStyle name="Cek Sel" xfId="62" xr:uid="{00000000-0005-0000-0000-000035000000}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Judul" xfId="56" xr:uid="{00000000-0005-0000-0000-000042000000}"/>
    <cellStyle name="Kepala 1" xfId="59" xr:uid="{00000000-0005-0000-0000-000043000000}"/>
    <cellStyle name="Kepala 2" xfId="55" xr:uid="{00000000-0005-0000-0000-000044000000}"/>
    <cellStyle name="Kepala 3" xfId="47" xr:uid="{00000000-0005-0000-0000-000045000000}"/>
    <cellStyle name="Kepala 4" xfId="50" xr:uid="{00000000-0005-0000-0000-000046000000}"/>
    <cellStyle name="Linked Cell" xfId="17" builtinId="24" customBuiltin="1"/>
    <cellStyle name="Netral" xfId="66" xr:uid="{00000000-0005-0000-0000-000048000000}"/>
    <cellStyle name="Neutral" xfId="13" builtinId="28" customBuiltin="1"/>
    <cellStyle name="Normal" xfId="0" builtinId="0"/>
    <cellStyle name="Note" xfId="20" builtinId="10" customBuiltin="1"/>
    <cellStyle name="Output" xfId="15" builtinId="21" customBuiltin="1"/>
    <cellStyle name="Percent" xfId="5" builtinId="5" customBuiltin="1"/>
    <cellStyle name="Perhitungan" xfId="61" xr:uid="{00000000-0005-0000-0000-00004E000000}"/>
    <cellStyle name="Sel Ditautkan" xfId="49" xr:uid="{00000000-0005-0000-0000-00004F000000}"/>
    <cellStyle name="Teks CExplanatory" xfId="58" xr:uid="{00000000-0005-0000-0000-000050000000}"/>
    <cellStyle name="Teks Peringatan" xfId="54" xr:uid="{00000000-0005-0000-0000-000051000000}"/>
    <cellStyle name="Title" xfId="6" builtinId="15" customBuiltin="1"/>
    <cellStyle name="Total" xfId="22" builtinId="25" customBuiltin="1"/>
    <cellStyle name="Warning Text" xfId="19" builtinId="11" customBuiltin="1"/>
  </cellStyles>
  <dxfs count="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B1" zoomScaleSheetLayoutView="100" workbookViewId="0">
      <selection activeCell="Q1" sqref="Q1"/>
    </sheetView>
  </sheetViews>
  <sheetFormatPr defaultColWidth="8.7109375" defaultRowHeight="18" customHeight="1" x14ac:dyDescent="0.25"/>
  <cols>
    <col min="1" max="1" width="22.7109375" customWidth="1"/>
    <col min="2" max="13" width="7.140625" customWidth="1"/>
    <col min="14" max="15" width="18.140625" style="8" customWidth="1"/>
    <col min="16" max="16" width="18.140625" style="7" customWidth="1"/>
    <col min="17" max="17" width="22.7109375" customWidth="1"/>
  </cols>
  <sheetData>
    <row r="1" spans="1:18" ht="18" customHeight="1" x14ac:dyDescent="0.25">
      <c r="A1" s="6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8" t="s">
        <v>39</v>
      </c>
      <c r="O1" s="8" t="s">
        <v>40</v>
      </c>
      <c r="P1" s="7" t="s">
        <v>41</v>
      </c>
      <c r="Q1" t="s">
        <v>37</v>
      </c>
    </row>
    <row r="2" spans="1:18" ht="18" customHeight="1" x14ac:dyDescent="0.25">
      <c r="A2" s="2" t="s">
        <v>1</v>
      </c>
      <c r="B2" s="3">
        <v>67.09</v>
      </c>
      <c r="C2" s="3">
        <v>67.45</v>
      </c>
      <c r="D2" s="3">
        <v>67.81</v>
      </c>
      <c r="E2" s="3">
        <v>68.3</v>
      </c>
      <c r="F2" s="3">
        <v>68.81</v>
      </c>
      <c r="G2" s="3">
        <v>69.45</v>
      </c>
      <c r="H2" s="3">
        <v>70</v>
      </c>
      <c r="I2" s="3">
        <v>70.599999999999994</v>
      </c>
      <c r="J2" s="3">
        <v>71.19</v>
      </c>
      <c r="K2" s="3">
        <v>71.900000000000006</v>
      </c>
      <c r="L2" s="3">
        <v>71.989999999999995</v>
      </c>
      <c r="M2" s="3">
        <v>72.180000000000007</v>
      </c>
      <c r="N2" s="8">
        <v>6.4710000000000002E-3</v>
      </c>
      <c r="O2" s="8">
        <v>1.7909999999999999E-2</v>
      </c>
      <c r="P2" s="7">
        <v>0.53500000000000003</v>
      </c>
      <c r="Q2" t="str">
        <f>IF(N2&gt;0.05,"AMAN1",IF(O2&gt;0.05,"AMAN2","Kurang"))</f>
        <v>Kurang</v>
      </c>
    </row>
    <row r="3" spans="1:18" ht="18" customHeight="1" x14ac:dyDescent="0.25">
      <c r="A3" s="4" t="s">
        <v>2</v>
      </c>
      <c r="B3" s="5">
        <v>67.09</v>
      </c>
      <c r="C3" s="5">
        <v>67.34</v>
      </c>
      <c r="D3" s="5">
        <v>67.739999999999995</v>
      </c>
      <c r="E3" s="5">
        <v>68.36</v>
      </c>
      <c r="F3" s="5">
        <v>68.87</v>
      </c>
      <c r="G3" s="5">
        <v>69.510000000000005</v>
      </c>
      <c r="H3" s="5">
        <v>70</v>
      </c>
      <c r="I3" s="5">
        <v>70.569999999999993</v>
      </c>
      <c r="J3" s="5">
        <v>71.180000000000007</v>
      </c>
      <c r="K3" s="5">
        <v>71.739999999999995</v>
      </c>
      <c r="L3" s="5">
        <v>71.77</v>
      </c>
      <c r="M3" s="5">
        <v>72</v>
      </c>
      <c r="N3" s="8">
        <v>3.5200000000000001E-3</v>
      </c>
      <c r="O3" s="8">
        <v>1.0529999999999999E-2</v>
      </c>
      <c r="P3" s="7">
        <v>0.67400000000000004</v>
      </c>
      <c r="Q3" t="str">
        <f>IF(N3&gt;0.05,"AMAN1",IF(O3&gt;0.05,"AMAN2","Kurang"))</f>
        <v>Kurang</v>
      </c>
    </row>
    <row r="4" spans="1:18" ht="18" customHeight="1" x14ac:dyDescent="0.25">
      <c r="A4" s="2" t="s">
        <v>3</v>
      </c>
      <c r="B4" s="3">
        <v>67.25</v>
      </c>
      <c r="C4" s="3">
        <v>67.81</v>
      </c>
      <c r="D4" s="3">
        <v>68.36</v>
      </c>
      <c r="E4" s="3">
        <v>68.91</v>
      </c>
      <c r="F4" s="3">
        <v>69.36</v>
      </c>
      <c r="G4" s="3">
        <v>69.98</v>
      </c>
      <c r="H4" s="3">
        <v>70.73</v>
      </c>
      <c r="I4" s="3">
        <v>71.239999999999995</v>
      </c>
      <c r="J4" s="3">
        <v>71.73</v>
      </c>
      <c r="K4" s="3">
        <v>72.39</v>
      </c>
      <c r="L4" s="3">
        <v>72.38</v>
      </c>
      <c r="M4" s="3">
        <v>72.650000000000006</v>
      </c>
      <c r="N4" s="8">
        <v>2.3679999999999999E-3</v>
      </c>
      <c r="O4" s="8">
        <v>0.27550000000000002</v>
      </c>
      <c r="P4" s="7">
        <v>0.89300000000000002</v>
      </c>
      <c r="Q4" t="str">
        <f t="shared" ref="Q4:Q35" si="0">IF(N4&gt;0.05,"AMAN1",IF(O4&gt;0.05,"AMAN2","Kurang"))</f>
        <v>AMAN2</v>
      </c>
    </row>
    <row r="5" spans="1:18" ht="18" customHeight="1" x14ac:dyDescent="0.25">
      <c r="A5" s="4" t="s">
        <v>4</v>
      </c>
      <c r="B5" s="5">
        <v>68.650000000000006</v>
      </c>
      <c r="C5" s="5">
        <v>68.900000000000006</v>
      </c>
      <c r="D5" s="5">
        <v>69.150000000000006</v>
      </c>
      <c r="E5" s="5">
        <v>69.91</v>
      </c>
      <c r="F5" s="5">
        <v>70.33</v>
      </c>
      <c r="G5" s="5">
        <v>70.84</v>
      </c>
      <c r="H5" s="5">
        <v>71.2</v>
      </c>
      <c r="I5" s="5">
        <v>71.790000000000006</v>
      </c>
      <c r="J5" s="5">
        <v>72.44</v>
      </c>
      <c r="K5" s="5">
        <v>73</v>
      </c>
      <c r="L5" s="5">
        <v>72.709999999999994</v>
      </c>
      <c r="M5" s="5">
        <v>72.94</v>
      </c>
      <c r="N5" s="8">
        <v>1.635E-2</v>
      </c>
      <c r="O5" s="8">
        <v>7.5310000000000002E-2</v>
      </c>
      <c r="P5" s="7">
        <v>0.48699999999999999</v>
      </c>
      <c r="Q5" t="str">
        <f t="shared" si="0"/>
        <v>AMAN2</v>
      </c>
    </row>
    <row r="6" spans="1:18" ht="18" customHeight="1" x14ac:dyDescent="0.25">
      <c r="A6" s="2" t="s">
        <v>5</v>
      </c>
      <c r="B6" s="3">
        <v>65.39</v>
      </c>
      <c r="C6" s="3">
        <v>66.14</v>
      </c>
      <c r="D6" s="3">
        <v>66.94</v>
      </c>
      <c r="E6" s="3">
        <v>67.760000000000005</v>
      </c>
      <c r="F6" s="3">
        <v>68.239999999999995</v>
      </c>
      <c r="G6" s="3">
        <v>68.89</v>
      </c>
      <c r="H6" s="3">
        <v>69.62</v>
      </c>
      <c r="I6" s="3">
        <v>69.989999999999995</v>
      </c>
      <c r="J6" s="3">
        <v>70.650000000000006</v>
      </c>
      <c r="K6" s="3">
        <v>71.260000000000005</v>
      </c>
      <c r="L6" s="3">
        <v>71.290000000000006</v>
      </c>
      <c r="M6" s="3">
        <v>71.63</v>
      </c>
      <c r="N6" s="8">
        <v>2.206E-4</v>
      </c>
      <c r="O6" s="8">
        <v>0.6996</v>
      </c>
      <c r="P6" s="7">
        <v>0.89300000000000002</v>
      </c>
      <c r="Q6" t="str">
        <f t="shared" si="0"/>
        <v>AMAN2</v>
      </c>
    </row>
    <row r="7" spans="1:18" ht="18" customHeight="1" x14ac:dyDescent="0.25">
      <c r="A7" s="4" t="s">
        <v>6</v>
      </c>
      <c r="B7" s="5">
        <v>64.44</v>
      </c>
      <c r="C7" s="5">
        <v>65.12</v>
      </c>
      <c r="D7" s="5">
        <v>65.790000000000006</v>
      </c>
      <c r="E7" s="5">
        <v>66.16</v>
      </c>
      <c r="F7" s="5">
        <v>66.75</v>
      </c>
      <c r="G7" s="5">
        <v>67.459999999999994</v>
      </c>
      <c r="H7" s="5">
        <v>68.239999999999995</v>
      </c>
      <c r="I7" s="5">
        <v>68.86</v>
      </c>
      <c r="J7" s="5">
        <v>69.39</v>
      </c>
      <c r="K7" s="5">
        <v>70.02</v>
      </c>
      <c r="L7" s="5">
        <v>70.010000000000005</v>
      </c>
      <c r="M7" s="5">
        <v>70.239999999999995</v>
      </c>
      <c r="N7" s="8">
        <v>9.5699999999999995E-4</v>
      </c>
      <c r="O7" s="8">
        <v>0.126</v>
      </c>
      <c r="P7" s="7">
        <v>0.94499999999999995</v>
      </c>
      <c r="Q7" t="str">
        <f t="shared" si="0"/>
        <v>AMAN2</v>
      </c>
      <c r="R7" t="s">
        <v>42</v>
      </c>
    </row>
    <row r="8" spans="1:18" ht="18" customHeight="1" x14ac:dyDescent="0.25">
      <c r="A8" s="2" t="s">
        <v>7</v>
      </c>
      <c r="B8" s="3">
        <v>65.349999999999994</v>
      </c>
      <c r="C8" s="3">
        <v>65.959999999999994</v>
      </c>
      <c r="D8" s="3">
        <v>66.61</v>
      </c>
      <c r="E8" s="3">
        <v>67.5</v>
      </c>
      <c r="F8" s="3">
        <v>68.06</v>
      </c>
      <c r="G8" s="3">
        <v>68.59</v>
      </c>
      <c r="H8" s="3">
        <v>69.33</v>
      </c>
      <c r="I8" s="3">
        <v>69.95</v>
      </c>
      <c r="J8" s="3">
        <v>70.64</v>
      </c>
      <c r="K8" s="3">
        <v>71.209999999999994</v>
      </c>
      <c r="L8" s="3">
        <v>71.400000000000006</v>
      </c>
      <c r="M8" s="3">
        <v>71.64</v>
      </c>
      <c r="N8" s="8">
        <v>4.3340000000000002E-4</v>
      </c>
      <c r="O8" s="8">
        <v>9.4409999999999994E-2</v>
      </c>
      <c r="P8" s="7">
        <v>0.95799999999999996</v>
      </c>
      <c r="Q8" t="str">
        <f t="shared" si="0"/>
        <v>AMAN2</v>
      </c>
      <c r="R8" t="s">
        <v>42</v>
      </c>
    </row>
    <row r="9" spans="1:18" ht="18" customHeight="1" x14ac:dyDescent="0.25">
      <c r="A9" s="4" t="s">
        <v>8</v>
      </c>
      <c r="B9" s="5">
        <v>63.71</v>
      </c>
      <c r="C9" s="5">
        <v>64.2</v>
      </c>
      <c r="D9" s="5">
        <v>64.87</v>
      </c>
      <c r="E9" s="5">
        <v>65.73</v>
      </c>
      <c r="F9" s="5">
        <v>66.42</v>
      </c>
      <c r="G9" s="5">
        <v>66.95</v>
      </c>
      <c r="H9" s="5">
        <v>67.650000000000006</v>
      </c>
      <c r="I9" s="5">
        <v>68.25</v>
      </c>
      <c r="J9" s="5">
        <v>69.02</v>
      </c>
      <c r="K9" s="5">
        <v>69.569999999999993</v>
      </c>
      <c r="L9" s="5">
        <v>69.69</v>
      </c>
      <c r="M9" s="5">
        <v>69.900000000000006</v>
      </c>
      <c r="N9" s="8">
        <v>4.0339999999999999E-4</v>
      </c>
      <c r="O9" s="8">
        <v>2.98E-2</v>
      </c>
      <c r="P9" s="7">
        <v>0.96199999999999997</v>
      </c>
      <c r="Q9" t="str">
        <f t="shared" si="0"/>
        <v>Kurang</v>
      </c>
      <c r="R9" t="s">
        <v>42</v>
      </c>
    </row>
    <row r="10" spans="1:18" ht="18" customHeight="1" x14ac:dyDescent="0.25">
      <c r="A10" s="2" t="s">
        <v>35</v>
      </c>
      <c r="B10" s="3">
        <v>66.02</v>
      </c>
      <c r="C10" s="3">
        <v>66.59</v>
      </c>
      <c r="D10" s="3">
        <v>67.209999999999994</v>
      </c>
      <c r="E10" s="3">
        <v>67.92</v>
      </c>
      <c r="F10" s="3">
        <v>68.27</v>
      </c>
      <c r="G10" s="3">
        <v>69.05</v>
      </c>
      <c r="H10" s="3">
        <v>69.55</v>
      </c>
      <c r="I10" s="3">
        <v>69.989999999999995</v>
      </c>
      <c r="J10" s="3">
        <v>70.67</v>
      </c>
      <c r="K10" s="3">
        <v>71.3</v>
      </c>
      <c r="L10" s="3">
        <v>71.47</v>
      </c>
      <c r="M10" s="3">
        <v>71.69</v>
      </c>
      <c r="N10" s="8">
        <v>9.3200000000000002E-3</v>
      </c>
      <c r="O10" s="8">
        <v>0.30309999999999998</v>
      </c>
      <c r="P10" s="7">
        <v>0.754</v>
      </c>
      <c r="Q10" t="str">
        <f t="shared" si="0"/>
        <v>AMAN2</v>
      </c>
      <c r="R10" t="s">
        <v>42</v>
      </c>
    </row>
    <row r="11" spans="1:18" ht="18" customHeight="1" x14ac:dyDescent="0.25">
      <c r="A11" s="4" t="s">
        <v>36</v>
      </c>
      <c r="B11" s="5">
        <v>71.13</v>
      </c>
      <c r="C11" s="5">
        <v>71.61</v>
      </c>
      <c r="D11" s="5">
        <v>72.36</v>
      </c>
      <c r="E11" s="5">
        <v>73.02</v>
      </c>
      <c r="F11" s="5">
        <v>73.400000000000006</v>
      </c>
      <c r="G11" s="5">
        <v>73.75</v>
      </c>
      <c r="H11" s="5">
        <v>73.989999999999995</v>
      </c>
      <c r="I11" s="5">
        <v>74.45</v>
      </c>
      <c r="J11" s="5">
        <v>74.84</v>
      </c>
      <c r="K11" s="5">
        <v>75.48</v>
      </c>
      <c r="L11" s="5">
        <v>75.59</v>
      </c>
      <c r="M11" s="5">
        <v>75.790000000000006</v>
      </c>
      <c r="N11" s="8">
        <v>1.426E-3</v>
      </c>
      <c r="O11" s="8">
        <v>0.315</v>
      </c>
      <c r="P11" s="7">
        <v>0.65100000000000002</v>
      </c>
      <c r="Q11" t="str">
        <f>IF(N11&gt;0.05,"AMAN1",IF(O11&gt;0.05,"AMAN2","Kurang"))</f>
        <v>AMAN2</v>
      </c>
    </row>
    <row r="12" spans="1:18" ht="18" customHeight="1" x14ac:dyDescent="0.25">
      <c r="A12" s="2" t="s">
        <v>9</v>
      </c>
      <c r="B12" s="3">
        <v>76.31</v>
      </c>
      <c r="C12" s="3">
        <v>76.98</v>
      </c>
      <c r="D12" s="3">
        <v>77.53</v>
      </c>
      <c r="E12" s="3">
        <v>78.08</v>
      </c>
      <c r="F12" s="3">
        <v>78.39</v>
      </c>
      <c r="G12" s="3">
        <v>78.989999999999995</v>
      </c>
      <c r="H12" s="3">
        <v>79.599999999999994</v>
      </c>
      <c r="I12" s="3">
        <v>80.06</v>
      </c>
      <c r="J12" s="3">
        <v>80.47</v>
      </c>
      <c r="K12" s="3">
        <v>80.760000000000005</v>
      </c>
      <c r="L12" s="3">
        <v>80.77</v>
      </c>
      <c r="M12" s="3">
        <v>81.11</v>
      </c>
      <c r="N12" s="8">
        <v>6.0000000000000002E-5</v>
      </c>
      <c r="O12" s="8">
        <v>0.27960000000000002</v>
      </c>
      <c r="P12" s="7">
        <v>0.89900000000000002</v>
      </c>
      <c r="Q12" t="str">
        <f t="shared" si="0"/>
        <v>AMAN2</v>
      </c>
    </row>
    <row r="13" spans="1:18" ht="18" customHeight="1" x14ac:dyDescent="0.25">
      <c r="A13" s="4" t="s">
        <v>10</v>
      </c>
      <c r="B13" s="5">
        <v>66.150000000000006</v>
      </c>
      <c r="C13" s="5">
        <v>66.67</v>
      </c>
      <c r="D13" s="5">
        <v>67.319999999999993</v>
      </c>
      <c r="E13" s="5">
        <v>68.25</v>
      </c>
      <c r="F13" s="5">
        <v>68.8</v>
      </c>
      <c r="G13" s="5">
        <v>69.5</v>
      </c>
      <c r="H13" s="5">
        <v>70.05</v>
      </c>
      <c r="I13" s="5">
        <v>70.69</v>
      </c>
      <c r="J13" s="5">
        <v>71.3</v>
      </c>
      <c r="K13" s="5">
        <v>72.03</v>
      </c>
      <c r="L13" s="5">
        <v>72.09</v>
      </c>
      <c r="M13" s="5">
        <v>72.45</v>
      </c>
      <c r="N13" s="8">
        <v>1.768E-3</v>
      </c>
      <c r="O13" s="8">
        <v>0.40139999999999998</v>
      </c>
      <c r="P13" s="7">
        <v>0.879</v>
      </c>
      <c r="Q13" t="str">
        <f t="shared" si="0"/>
        <v>AMAN2</v>
      </c>
    </row>
    <row r="14" spans="1:18" ht="18" customHeight="1" x14ac:dyDescent="0.25">
      <c r="A14" s="2" t="s">
        <v>11</v>
      </c>
      <c r="B14" s="3">
        <v>66.08</v>
      </c>
      <c r="C14" s="3">
        <v>66.64</v>
      </c>
      <c r="D14" s="3">
        <v>67.209999999999994</v>
      </c>
      <c r="E14" s="3">
        <v>68.02</v>
      </c>
      <c r="F14" s="3">
        <v>68.78</v>
      </c>
      <c r="G14" s="3">
        <v>69.489999999999995</v>
      </c>
      <c r="H14" s="3">
        <v>69.98</v>
      </c>
      <c r="I14" s="3">
        <v>70.52</v>
      </c>
      <c r="J14" s="3">
        <v>71.12</v>
      </c>
      <c r="K14" s="3">
        <v>71.73</v>
      </c>
      <c r="L14" s="3">
        <v>71.87</v>
      </c>
      <c r="M14" s="3">
        <v>72.16</v>
      </c>
      <c r="N14" s="8">
        <v>6.8999999999999997E-5</v>
      </c>
      <c r="O14" s="8">
        <v>9.4270000000000007E-2</v>
      </c>
      <c r="P14" s="7">
        <v>0.96</v>
      </c>
      <c r="Q14" t="str">
        <f t="shared" si="0"/>
        <v>AMAN2</v>
      </c>
      <c r="R14" t="s">
        <v>42</v>
      </c>
    </row>
    <row r="15" spans="1:18" ht="18" customHeight="1" x14ac:dyDescent="0.25">
      <c r="A15" s="4" t="s">
        <v>12</v>
      </c>
      <c r="B15" s="5">
        <v>75.37</v>
      </c>
      <c r="C15" s="5">
        <v>75.930000000000007</v>
      </c>
      <c r="D15" s="5">
        <v>76.150000000000006</v>
      </c>
      <c r="E15" s="5">
        <v>76.44</v>
      </c>
      <c r="F15" s="5">
        <v>76.81</v>
      </c>
      <c r="G15" s="5">
        <v>77.59</v>
      </c>
      <c r="H15" s="5">
        <v>78.38</v>
      </c>
      <c r="I15" s="5">
        <v>78.89</v>
      </c>
      <c r="J15" s="5">
        <v>79.53</v>
      </c>
      <c r="K15" s="5">
        <v>79.989999999999995</v>
      </c>
      <c r="L15" s="5">
        <v>79.97</v>
      </c>
      <c r="M15" s="5">
        <v>80.22</v>
      </c>
      <c r="N15" s="8">
        <v>1.4400000000000001E-3</v>
      </c>
      <c r="O15" s="8">
        <v>1.3809999999999999E-2</v>
      </c>
      <c r="P15" s="7">
        <v>0.68200000000000005</v>
      </c>
      <c r="Q15" t="str">
        <f t="shared" si="0"/>
        <v>Kurang</v>
      </c>
    </row>
    <row r="16" spans="1:18" ht="18" customHeight="1" x14ac:dyDescent="0.25">
      <c r="A16" s="2" t="s">
        <v>13</v>
      </c>
      <c r="B16" s="3">
        <v>65.36</v>
      </c>
      <c r="C16" s="3">
        <v>66.06</v>
      </c>
      <c r="D16" s="3">
        <v>66.739999999999995</v>
      </c>
      <c r="E16" s="3">
        <v>67.55</v>
      </c>
      <c r="F16" s="3">
        <v>68.14</v>
      </c>
      <c r="G16" s="3">
        <v>68.95</v>
      </c>
      <c r="H16" s="3">
        <v>69.739999999999995</v>
      </c>
      <c r="I16" s="3">
        <v>70.27</v>
      </c>
      <c r="J16" s="3">
        <v>70.77</v>
      </c>
      <c r="K16" s="3">
        <v>71.5</v>
      </c>
      <c r="L16" s="3">
        <v>71.709999999999994</v>
      </c>
      <c r="M16" s="3">
        <v>72.14</v>
      </c>
      <c r="N16" s="8">
        <v>1.916E-4</v>
      </c>
      <c r="O16" s="8">
        <v>0.66659999999999997</v>
      </c>
      <c r="P16" s="7">
        <v>0.94299999999999995</v>
      </c>
      <c r="Q16" t="str">
        <f t="shared" si="0"/>
        <v>AMAN2</v>
      </c>
      <c r="R16" t="s">
        <v>42</v>
      </c>
    </row>
    <row r="17" spans="1:18" ht="18" customHeight="1" x14ac:dyDescent="0.25">
      <c r="A17" s="4" t="s">
        <v>14</v>
      </c>
      <c r="B17" s="5">
        <v>67.540000000000006</v>
      </c>
      <c r="C17" s="5">
        <v>68.22</v>
      </c>
      <c r="D17" s="5">
        <v>68.92</v>
      </c>
      <c r="E17" s="5">
        <v>69.47</v>
      </c>
      <c r="F17" s="5">
        <v>69.89</v>
      </c>
      <c r="G17" s="5">
        <v>70.27</v>
      </c>
      <c r="H17" s="5">
        <v>70.959999999999994</v>
      </c>
      <c r="I17" s="5">
        <v>71.42</v>
      </c>
      <c r="J17" s="5">
        <v>71.95</v>
      </c>
      <c r="K17" s="5">
        <v>72.44</v>
      </c>
      <c r="L17" s="5">
        <v>72.45</v>
      </c>
      <c r="M17" s="5">
        <v>72.72</v>
      </c>
      <c r="N17" s="8">
        <v>4.6710000000000002E-4</v>
      </c>
      <c r="O17" s="8">
        <v>0.3196</v>
      </c>
      <c r="P17" s="7">
        <v>0.84</v>
      </c>
      <c r="Q17" t="str">
        <f t="shared" si="0"/>
        <v>AMAN2</v>
      </c>
    </row>
    <row r="18" spans="1:18" ht="18" customHeight="1" x14ac:dyDescent="0.25">
      <c r="A18" s="2" t="s">
        <v>15</v>
      </c>
      <c r="B18" s="3">
        <v>70.099999999999994</v>
      </c>
      <c r="C18" s="3">
        <v>70.87</v>
      </c>
      <c r="D18" s="3">
        <v>71.62</v>
      </c>
      <c r="E18" s="3">
        <v>72.09</v>
      </c>
      <c r="F18" s="3">
        <v>72.48</v>
      </c>
      <c r="G18" s="3">
        <v>73.27</v>
      </c>
      <c r="H18" s="3">
        <v>73.650000000000006</v>
      </c>
      <c r="I18" s="3">
        <v>74.3</v>
      </c>
      <c r="J18" s="3">
        <v>74.77</v>
      </c>
      <c r="K18" s="3">
        <v>75.38</v>
      </c>
      <c r="L18" s="3">
        <v>75.5</v>
      </c>
      <c r="M18" s="3">
        <v>75.69</v>
      </c>
      <c r="N18" s="8">
        <v>3.5270000000000002E-3</v>
      </c>
      <c r="O18" s="8">
        <v>0.43609999999999999</v>
      </c>
      <c r="P18" s="7">
        <v>0.73499999999999999</v>
      </c>
      <c r="Q18" t="str">
        <f t="shared" si="0"/>
        <v>AMAN2</v>
      </c>
    </row>
    <row r="19" spans="1:18" ht="18" customHeight="1" x14ac:dyDescent="0.25">
      <c r="A19" s="4" t="s">
        <v>16</v>
      </c>
      <c r="B19" s="5">
        <v>61.16</v>
      </c>
      <c r="C19" s="5">
        <v>62.14</v>
      </c>
      <c r="D19" s="5">
        <v>62.98</v>
      </c>
      <c r="E19" s="5">
        <v>63.76</v>
      </c>
      <c r="F19" s="5">
        <v>64.31</v>
      </c>
      <c r="G19" s="5">
        <v>65.19</v>
      </c>
      <c r="H19" s="5">
        <v>65.81</v>
      </c>
      <c r="I19" s="5">
        <v>66.58</v>
      </c>
      <c r="J19" s="5">
        <v>67.3</v>
      </c>
      <c r="K19" s="5">
        <v>68.14</v>
      </c>
      <c r="L19" s="5">
        <v>68.25</v>
      </c>
      <c r="M19" s="5">
        <v>68.650000000000006</v>
      </c>
      <c r="N19" s="8">
        <v>2.5890000000000002E-3</v>
      </c>
      <c r="O19" s="8">
        <v>0.38750000000000001</v>
      </c>
      <c r="P19" s="7">
        <v>0.76500000000000001</v>
      </c>
      <c r="Q19" t="str">
        <f t="shared" si="0"/>
        <v>AMAN2</v>
      </c>
    </row>
    <row r="20" spans="1:18" ht="18" customHeight="1" x14ac:dyDescent="0.25">
      <c r="A20" s="2" t="s">
        <v>17</v>
      </c>
      <c r="B20" s="3">
        <v>59.21</v>
      </c>
      <c r="C20" s="3">
        <v>60.24</v>
      </c>
      <c r="D20" s="3">
        <v>60.81</v>
      </c>
      <c r="E20" s="3">
        <v>61.68</v>
      </c>
      <c r="F20" s="3">
        <v>62.26</v>
      </c>
      <c r="G20" s="3">
        <v>62.67</v>
      </c>
      <c r="H20" s="3">
        <v>63.13</v>
      </c>
      <c r="I20" s="3">
        <v>63.73</v>
      </c>
      <c r="J20" s="3">
        <v>64.39</v>
      </c>
      <c r="K20" s="3">
        <v>65.23</v>
      </c>
      <c r="L20" s="3">
        <v>65.19</v>
      </c>
      <c r="M20" s="3">
        <v>65.28</v>
      </c>
      <c r="N20" s="8">
        <v>5.5129999999999997E-3</v>
      </c>
      <c r="O20" s="8">
        <v>0.154</v>
      </c>
      <c r="P20" s="7">
        <v>0.61499999999999999</v>
      </c>
      <c r="Q20" t="str">
        <f t="shared" si="0"/>
        <v>AMAN2</v>
      </c>
    </row>
    <row r="21" spans="1:18" ht="18" customHeight="1" x14ac:dyDescent="0.25">
      <c r="A21" s="4" t="s">
        <v>18</v>
      </c>
      <c r="B21" s="5">
        <v>61.97</v>
      </c>
      <c r="C21" s="5">
        <v>62.35</v>
      </c>
      <c r="D21" s="5">
        <v>63.41</v>
      </c>
      <c r="E21" s="5">
        <v>64.3</v>
      </c>
      <c r="F21" s="5">
        <v>64.89</v>
      </c>
      <c r="G21" s="5">
        <v>65.59</v>
      </c>
      <c r="H21" s="5">
        <v>65.88</v>
      </c>
      <c r="I21" s="5">
        <v>66.260000000000005</v>
      </c>
      <c r="J21" s="5">
        <v>66.98</v>
      </c>
      <c r="K21" s="5">
        <v>67.650000000000006</v>
      </c>
      <c r="L21" s="5">
        <v>67.66</v>
      </c>
      <c r="M21" s="5">
        <v>67.900000000000006</v>
      </c>
      <c r="N21" s="8">
        <v>6.2569999999999998E-4</v>
      </c>
      <c r="O21" s="8">
        <v>0.2475</v>
      </c>
      <c r="P21" s="7">
        <v>0.80600000000000005</v>
      </c>
      <c r="Q21" t="str">
        <f t="shared" si="0"/>
        <v>AMAN2</v>
      </c>
    </row>
    <row r="22" spans="1:18" ht="18" customHeight="1" x14ac:dyDescent="0.25">
      <c r="A22" s="2" t="s">
        <v>19</v>
      </c>
      <c r="B22" s="3">
        <v>65.959999999999994</v>
      </c>
      <c r="C22" s="3">
        <v>66.38</v>
      </c>
      <c r="D22" s="3">
        <v>66.66</v>
      </c>
      <c r="E22" s="3">
        <v>67.41</v>
      </c>
      <c r="F22" s="3">
        <v>67.77</v>
      </c>
      <c r="G22" s="3">
        <v>68.53</v>
      </c>
      <c r="H22" s="3">
        <v>69.13</v>
      </c>
      <c r="I22" s="3">
        <v>69.790000000000006</v>
      </c>
      <c r="J22" s="3">
        <v>70.42</v>
      </c>
      <c r="K22" s="3">
        <v>70.91</v>
      </c>
      <c r="L22" s="3">
        <v>71.05</v>
      </c>
      <c r="M22" s="3">
        <v>71.25</v>
      </c>
      <c r="N22" s="8">
        <v>3.705E-3</v>
      </c>
      <c r="O22" s="8">
        <v>6.4680000000000001E-2</v>
      </c>
      <c r="P22" s="7">
        <v>0.69499999999999995</v>
      </c>
      <c r="Q22" t="str">
        <f t="shared" si="0"/>
        <v>AMAN2</v>
      </c>
    </row>
    <row r="23" spans="1:18" ht="18" customHeight="1" x14ac:dyDescent="0.25">
      <c r="A23" s="4" t="s">
        <v>20</v>
      </c>
      <c r="B23" s="5">
        <v>65.2</v>
      </c>
      <c r="C23" s="5">
        <v>65.89</v>
      </c>
      <c r="D23" s="5">
        <v>66.680000000000007</v>
      </c>
      <c r="E23" s="5">
        <v>67.17</v>
      </c>
      <c r="F23" s="5">
        <v>67.63</v>
      </c>
      <c r="G23" s="5">
        <v>68.38</v>
      </c>
      <c r="H23" s="5">
        <v>69.05</v>
      </c>
      <c r="I23" s="5">
        <v>69.650000000000006</v>
      </c>
      <c r="J23" s="5">
        <v>70.17</v>
      </c>
      <c r="K23" s="5">
        <v>70.72</v>
      </c>
      <c r="L23" s="5">
        <v>70.91</v>
      </c>
      <c r="M23" s="5">
        <v>71.28</v>
      </c>
      <c r="N23" s="8">
        <v>4.4119999999999999E-4</v>
      </c>
      <c r="O23" s="8">
        <v>0.28910000000000002</v>
      </c>
      <c r="P23" s="7">
        <v>0.91800000000000004</v>
      </c>
      <c r="Q23" t="str">
        <f t="shared" si="0"/>
        <v>AMAN2</v>
      </c>
      <c r="R23" t="s">
        <v>42</v>
      </c>
    </row>
    <row r="24" spans="1:18" ht="18" customHeight="1" x14ac:dyDescent="0.25">
      <c r="A24" s="2" t="s">
        <v>21</v>
      </c>
      <c r="B24" s="3">
        <v>71.31</v>
      </c>
      <c r="C24" s="3">
        <v>72.02</v>
      </c>
      <c r="D24" s="3">
        <v>72.62</v>
      </c>
      <c r="E24" s="3">
        <v>73.209999999999994</v>
      </c>
      <c r="F24" s="3">
        <v>73.819999999999993</v>
      </c>
      <c r="G24" s="3">
        <v>74.17</v>
      </c>
      <c r="H24" s="3">
        <v>74.59</v>
      </c>
      <c r="I24" s="3">
        <v>75.12</v>
      </c>
      <c r="J24" s="3">
        <v>75.83</v>
      </c>
      <c r="K24" s="3">
        <v>76.61</v>
      </c>
      <c r="L24" s="3">
        <v>76.239999999999995</v>
      </c>
      <c r="M24" s="3">
        <v>76.88</v>
      </c>
      <c r="N24" s="8">
        <v>0.12089999999999999</v>
      </c>
      <c r="O24" s="9" t="s">
        <v>23</v>
      </c>
      <c r="P24" s="10" t="s">
        <v>23</v>
      </c>
      <c r="Q24" t="str">
        <f t="shared" si="0"/>
        <v>AMAN1</v>
      </c>
    </row>
    <row r="25" spans="1:18" ht="18" customHeight="1" x14ac:dyDescent="0.25">
      <c r="A25" s="4" t="s">
        <v>22</v>
      </c>
      <c r="B25" s="5" t="s">
        <v>23</v>
      </c>
      <c r="C25" s="5" t="s">
        <v>23</v>
      </c>
      <c r="D25" s="5" t="s">
        <v>23</v>
      </c>
      <c r="E25" s="5">
        <v>67.989999999999995</v>
      </c>
      <c r="F25" s="5">
        <v>68.64</v>
      </c>
      <c r="G25" s="5">
        <v>68.760000000000005</v>
      </c>
      <c r="H25" s="5">
        <v>69.2</v>
      </c>
      <c r="I25" s="5">
        <v>69.84</v>
      </c>
      <c r="J25" s="5">
        <v>70.56</v>
      </c>
      <c r="K25" s="5">
        <v>71.150000000000006</v>
      </c>
      <c r="L25" s="5">
        <v>70.63</v>
      </c>
      <c r="M25" s="5">
        <v>71.19</v>
      </c>
      <c r="N25" s="9" t="s">
        <v>23</v>
      </c>
      <c r="O25" s="9" t="s">
        <v>23</v>
      </c>
      <c r="P25" s="10" t="s">
        <v>23</v>
      </c>
      <c r="Q25" t="s">
        <v>38</v>
      </c>
    </row>
    <row r="26" spans="1:18" ht="18" customHeight="1" x14ac:dyDescent="0.25">
      <c r="A26" s="2" t="s">
        <v>24</v>
      </c>
      <c r="B26" s="3">
        <v>67.83</v>
      </c>
      <c r="C26" s="3">
        <v>68.31</v>
      </c>
      <c r="D26" s="3">
        <v>69.040000000000006</v>
      </c>
      <c r="E26" s="3">
        <v>69.489999999999995</v>
      </c>
      <c r="F26" s="3">
        <v>69.959999999999994</v>
      </c>
      <c r="G26" s="3">
        <v>70.39</v>
      </c>
      <c r="H26" s="3">
        <v>71.05</v>
      </c>
      <c r="I26" s="3">
        <v>71.66</v>
      </c>
      <c r="J26" s="3">
        <v>72.2</v>
      </c>
      <c r="K26" s="3">
        <v>72.989999999999995</v>
      </c>
      <c r="L26" s="3">
        <v>72.930000000000007</v>
      </c>
      <c r="M26" s="3">
        <v>73.3</v>
      </c>
      <c r="N26" s="8">
        <v>6.4229999999999995E-2</v>
      </c>
      <c r="O26" s="9" t="s">
        <v>23</v>
      </c>
      <c r="P26" s="10" t="s">
        <v>23</v>
      </c>
      <c r="Q26" t="str">
        <f t="shared" si="0"/>
        <v>AMAN1</v>
      </c>
    </row>
    <row r="27" spans="1:18" ht="18" customHeight="1" x14ac:dyDescent="0.25">
      <c r="A27" s="4" t="s">
        <v>25</v>
      </c>
      <c r="B27" s="5">
        <v>63.29</v>
      </c>
      <c r="C27" s="5">
        <v>64.27</v>
      </c>
      <c r="D27" s="5">
        <v>65</v>
      </c>
      <c r="E27" s="5">
        <v>65.790000000000006</v>
      </c>
      <c r="F27" s="5">
        <v>66.430000000000007</v>
      </c>
      <c r="G27" s="5">
        <v>66.760000000000005</v>
      </c>
      <c r="H27" s="5">
        <v>67.47</v>
      </c>
      <c r="I27" s="5">
        <v>68.11</v>
      </c>
      <c r="J27" s="5">
        <v>68.88</v>
      </c>
      <c r="K27" s="5">
        <v>69.5</v>
      </c>
      <c r="L27" s="5">
        <v>69.55</v>
      </c>
      <c r="M27" s="5">
        <v>69.790000000000006</v>
      </c>
      <c r="N27" s="8">
        <v>1.325E-3</v>
      </c>
      <c r="O27" s="8">
        <v>0.12089999999999999</v>
      </c>
      <c r="P27" s="7">
        <v>0.77700000000000002</v>
      </c>
      <c r="Q27" t="str">
        <f t="shared" si="0"/>
        <v>AMAN2</v>
      </c>
    </row>
    <row r="28" spans="1:18" ht="18" customHeight="1" x14ac:dyDescent="0.25">
      <c r="A28" s="2" t="s">
        <v>26</v>
      </c>
      <c r="B28" s="3">
        <v>66</v>
      </c>
      <c r="C28" s="3">
        <v>66.650000000000006</v>
      </c>
      <c r="D28" s="3">
        <v>67.260000000000005</v>
      </c>
      <c r="E28" s="3">
        <v>67.92</v>
      </c>
      <c r="F28" s="3">
        <v>68.489999999999995</v>
      </c>
      <c r="G28" s="3">
        <v>69.150000000000006</v>
      </c>
      <c r="H28" s="3">
        <v>69.760000000000005</v>
      </c>
      <c r="I28" s="3">
        <v>70.34</v>
      </c>
      <c r="J28" s="3">
        <v>70.900000000000006</v>
      </c>
      <c r="K28" s="3">
        <v>71.66</v>
      </c>
      <c r="L28" s="3">
        <v>71.930000000000007</v>
      </c>
      <c r="M28" s="3">
        <v>72.239999999999995</v>
      </c>
      <c r="N28" s="8">
        <v>4.7609999999999996E-3</v>
      </c>
      <c r="O28" s="8">
        <v>0.3029</v>
      </c>
      <c r="P28" s="7">
        <v>0.93799999999999994</v>
      </c>
      <c r="Q28" t="str">
        <f t="shared" si="0"/>
        <v>AMAN2</v>
      </c>
      <c r="R28" t="s">
        <v>42</v>
      </c>
    </row>
    <row r="29" spans="1:18" ht="18" customHeight="1" x14ac:dyDescent="0.25">
      <c r="A29" s="4" t="s">
        <v>27</v>
      </c>
      <c r="B29" s="5">
        <v>65.989999999999995</v>
      </c>
      <c r="C29" s="5">
        <v>66.52</v>
      </c>
      <c r="D29" s="5">
        <v>67.069999999999993</v>
      </c>
      <c r="E29" s="5">
        <v>67.55</v>
      </c>
      <c r="F29" s="5">
        <v>68.069999999999993</v>
      </c>
      <c r="G29" s="5">
        <v>68.75</v>
      </c>
      <c r="H29" s="5">
        <v>69.31</v>
      </c>
      <c r="I29" s="5">
        <v>69.86</v>
      </c>
      <c r="J29" s="5">
        <v>70.61</v>
      </c>
      <c r="K29" s="5">
        <v>71.2</v>
      </c>
      <c r="L29" s="5">
        <v>71.45</v>
      </c>
      <c r="M29" s="5">
        <v>71.66</v>
      </c>
      <c r="N29" s="8">
        <v>6.0740000000000004E-3</v>
      </c>
      <c r="O29" s="8">
        <v>8.0000000000000002E-3</v>
      </c>
      <c r="P29" s="7">
        <v>0.84199999999999997</v>
      </c>
      <c r="Q29" t="str">
        <f t="shared" si="0"/>
        <v>Kurang</v>
      </c>
    </row>
    <row r="30" spans="1:18" ht="18" customHeight="1" x14ac:dyDescent="0.25">
      <c r="A30" s="2" t="s">
        <v>28</v>
      </c>
      <c r="B30" s="3">
        <v>62.65</v>
      </c>
      <c r="C30" s="3">
        <v>63.48</v>
      </c>
      <c r="D30" s="3">
        <v>64.16</v>
      </c>
      <c r="E30" s="3">
        <v>64.7</v>
      </c>
      <c r="F30" s="3">
        <v>65.17</v>
      </c>
      <c r="G30" s="3">
        <v>65.86</v>
      </c>
      <c r="H30" s="3">
        <v>66.290000000000006</v>
      </c>
      <c r="I30" s="3">
        <v>67.010000000000005</v>
      </c>
      <c r="J30" s="3">
        <v>67.709999999999994</v>
      </c>
      <c r="K30" s="3">
        <v>68.489999999999995</v>
      </c>
      <c r="L30" s="3">
        <v>68.680000000000007</v>
      </c>
      <c r="M30" s="3">
        <v>69</v>
      </c>
      <c r="N30" s="8">
        <v>3.7409999999999999E-2</v>
      </c>
      <c r="O30" s="8">
        <v>9.4020000000000006E-2</v>
      </c>
      <c r="P30" s="7">
        <v>0.34100000000000003</v>
      </c>
      <c r="Q30" t="str">
        <f t="shared" si="0"/>
        <v>AMAN2</v>
      </c>
    </row>
    <row r="31" spans="1:18" ht="18" customHeight="1" x14ac:dyDescent="0.25">
      <c r="A31" s="4" t="s">
        <v>29</v>
      </c>
      <c r="B31" s="5">
        <v>59.74</v>
      </c>
      <c r="C31" s="5">
        <v>60.63</v>
      </c>
      <c r="D31" s="5">
        <v>61.01</v>
      </c>
      <c r="E31" s="5">
        <v>61.53</v>
      </c>
      <c r="F31" s="5">
        <v>62.24</v>
      </c>
      <c r="G31" s="5">
        <v>62.96</v>
      </c>
      <c r="H31" s="5">
        <v>63.6</v>
      </c>
      <c r="I31" s="5">
        <v>64.3</v>
      </c>
      <c r="J31" s="5">
        <v>65.099999999999994</v>
      </c>
      <c r="K31" s="5">
        <v>65.73</v>
      </c>
      <c r="L31" s="5">
        <v>66.11</v>
      </c>
      <c r="M31" s="5">
        <v>66.36</v>
      </c>
      <c r="N31" s="8">
        <v>1.7069999999999998E-2</v>
      </c>
      <c r="O31" s="8">
        <v>1.5259999999999999E-2</v>
      </c>
      <c r="P31" s="7">
        <v>0.58499999999999996</v>
      </c>
      <c r="Q31" t="str">
        <f t="shared" si="0"/>
        <v>Kurang</v>
      </c>
    </row>
    <row r="32" spans="1:18" ht="18" customHeight="1" x14ac:dyDescent="0.25">
      <c r="A32" s="2" t="s">
        <v>30</v>
      </c>
      <c r="B32" s="3">
        <v>64.27</v>
      </c>
      <c r="C32" s="3">
        <v>64.75</v>
      </c>
      <c r="D32" s="3">
        <v>65.430000000000007</v>
      </c>
      <c r="E32" s="3">
        <v>66.09</v>
      </c>
      <c r="F32" s="3">
        <v>66.739999999999995</v>
      </c>
      <c r="G32" s="3">
        <v>67.05</v>
      </c>
      <c r="H32" s="3">
        <v>67.599999999999994</v>
      </c>
      <c r="I32" s="3">
        <v>68.19</v>
      </c>
      <c r="J32" s="3">
        <v>68.87</v>
      </c>
      <c r="K32" s="3">
        <v>69.45</v>
      </c>
      <c r="L32" s="3">
        <v>69.489999999999995</v>
      </c>
      <c r="M32" s="3">
        <v>69.709999999999994</v>
      </c>
      <c r="N32" s="8">
        <v>2.6870000000000002E-3</v>
      </c>
      <c r="O32" s="8">
        <v>0.1137</v>
      </c>
      <c r="P32" s="7">
        <v>0.88600000000000001</v>
      </c>
      <c r="Q32" t="str">
        <f t="shared" si="0"/>
        <v>AMAN2</v>
      </c>
    </row>
    <row r="33" spans="1:17" ht="18" customHeight="1" x14ac:dyDescent="0.25">
      <c r="A33" s="4" t="s">
        <v>31</v>
      </c>
      <c r="B33" s="5">
        <v>62.79</v>
      </c>
      <c r="C33" s="5">
        <v>63.19</v>
      </c>
      <c r="D33" s="5">
        <v>63.93</v>
      </c>
      <c r="E33" s="5">
        <v>64.78</v>
      </c>
      <c r="F33" s="5">
        <v>65.180000000000007</v>
      </c>
      <c r="G33" s="5">
        <v>65.91</v>
      </c>
      <c r="H33" s="5">
        <v>66.63</v>
      </c>
      <c r="I33" s="5">
        <v>67.2</v>
      </c>
      <c r="J33" s="5">
        <v>67.760000000000005</v>
      </c>
      <c r="K33" s="5">
        <v>68.7</v>
      </c>
      <c r="L33" s="5">
        <v>68.489999999999995</v>
      </c>
      <c r="M33" s="5">
        <v>68.760000000000005</v>
      </c>
      <c r="N33" s="8">
        <v>1.804E-2</v>
      </c>
      <c r="O33" s="8">
        <v>0.20569999999999999</v>
      </c>
      <c r="P33" s="7">
        <v>0.55100000000000005</v>
      </c>
      <c r="Q33" t="str">
        <f t="shared" si="0"/>
        <v>AMAN2</v>
      </c>
    </row>
    <row r="34" spans="1:17" ht="18" customHeight="1" x14ac:dyDescent="0.25">
      <c r="A34" s="2" t="s">
        <v>32</v>
      </c>
      <c r="B34" s="3">
        <v>59.6</v>
      </c>
      <c r="C34" s="3">
        <v>59.9</v>
      </c>
      <c r="D34" s="3">
        <v>60.3</v>
      </c>
      <c r="E34" s="3">
        <v>60.91</v>
      </c>
      <c r="F34" s="3">
        <v>61.28</v>
      </c>
      <c r="G34" s="3">
        <v>61.73</v>
      </c>
      <c r="H34" s="3">
        <v>62.21</v>
      </c>
      <c r="I34" s="3">
        <v>62.99</v>
      </c>
      <c r="J34" s="3">
        <v>63.74</v>
      </c>
      <c r="K34" s="3">
        <v>64.7</v>
      </c>
      <c r="L34" s="3">
        <v>65.09</v>
      </c>
      <c r="M34" s="3">
        <v>65.260000000000005</v>
      </c>
      <c r="N34" s="8">
        <v>1.8450000000000001E-3</v>
      </c>
      <c r="O34" s="8">
        <v>4.6640000000000001E-2</v>
      </c>
      <c r="P34" s="7">
        <v>0.501</v>
      </c>
      <c r="Q34" t="str">
        <f t="shared" si="0"/>
        <v>Kurang</v>
      </c>
    </row>
    <row r="35" spans="1:17" ht="18" customHeight="1" x14ac:dyDescent="0.25">
      <c r="A35" s="4" t="s">
        <v>33</v>
      </c>
      <c r="B35" s="5">
        <v>54.45</v>
      </c>
      <c r="C35" s="5">
        <v>55.01</v>
      </c>
      <c r="D35" s="5">
        <v>55.55</v>
      </c>
      <c r="E35" s="5">
        <v>56.25</v>
      </c>
      <c r="F35" s="5">
        <v>56.75</v>
      </c>
      <c r="G35" s="5">
        <v>57.25</v>
      </c>
      <c r="H35" s="5">
        <v>58.05</v>
      </c>
      <c r="I35" s="5">
        <v>59.09</v>
      </c>
      <c r="J35" s="5">
        <v>60.06</v>
      </c>
      <c r="K35" s="5">
        <v>60.84</v>
      </c>
      <c r="L35" s="5">
        <v>60.44</v>
      </c>
      <c r="M35" s="5">
        <v>60.62</v>
      </c>
      <c r="N35" s="8">
        <v>5.3080000000000002E-3</v>
      </c>
      <c r="O35" s="8">
        <v>2.1829999999999999E-2</v>
      </c>
      <c r="P35" s="7">
        <v>0.65100000000000002</v>
      </c>
      <c r="Q35" t="str">
        <f t="shared" si="0"/>
        <v>Kurang</v>
      </c>
    </row>
  </sheetData>
  <sheetProtection objects="1" scenarios="1"/>
  <conditionalFormatting sqref="N1:O1048576">
    <cfRule type="iconSet" priority="9">
      <iconSet>
        <cfvo type="percent" val="0"/>
        <cfvo type="num" val="0"/>
        <cfvo type="num" val="0.05" gte="0"/>
      </iconSet>
    </cfRule>
  </conditionalFormatting>
  <conditionalFormatting sqref="Q1:Q1048576">
    <cfRule type="containsText" dxfId="7" priority="1" operator="containsText" text="AMAN2">
      <formula>NOT(ISERROR(SEARCH("AMAN2",Q1)))</formula>
    </cfRule>
    <cfRule type="containsText" dxfId="6" priority="2" operator="containsText" text="Tanda Tanya">
      <formula>NOT(ISERROR(SEARCH("Tanda Tanya",Q1)))</formula>
    </cfRule>
    <cfRule type="containsText" dxfId="5" priority="4" operator="containsText" text="AMAN1">
      <formula>NOT(ISERROR(SEARCH("AMAN1",Q1)))</formula>
    </cfRule>
    <cfRule type="containsText" dxfId="4" priority="6" operator="containsText" text="gakbisa">
      <formula>NOT(ISERROR(SEARCH("gakbisa",Q1)))</formula>
    </cfRule>
    <cfRule type="containsText" dxfId="3" priority="7" operator="containsText" text="Coef error">
      <formula>NOT(ISERROR(SEARCH("Coef error",Q1)))</formula>
    </cfRule>
    <cfRule type="containsText" dxfId="2" priority="8" operator="containsText" text="Kurang">
      <formula>NOT(ISERROR(SEARCH("Kurang",Q1)))</formula>
    </cfRule>
  </conditionalFormatting>
  <conditionalFormatting sqref="Q30">
    <cfRule type="containsText" dxfId="1" priority="5" operator="containsText" text="AMAN1">
      <formula>NOT(ISERROR(SEARCH("AMAN1",Q30)))</formula>
    </cfRule>
  </conditionalFormatting>
  <conditionalFormatting sqref="Q10">
    <cfRule type="containsText" dxfId="0" priority="3" operator="containsText" text="Tanda Tanya">
      <formula>NOT(ISERROR(SEARCH("Tanda Tanya",Q10)))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"/>
  <sheetViews>
    <sheetView topLeftCell="O1" workbookViewId="0">
      <selection activeCell="Q1" sqref="Q1:Q13"/>
    </sheetView>
  </sheetViews>
  <sheetFormatPr defaultColWidth="22.7109375" defaultRowHeight="15.6" customHeight="1" x14ac:dyDescent="0.25"/>
  <sheetData>
    <row r="1" spans="1:35" ht="15.6" customHeight="1" x14ac:dyDescent="0.25">
      <c r="A1" s="6" t="s">
        <v>34</v>
      </c>
      <c r="B1" s="2" t="s">
        <v>1</v>
      </c>
      <c r="C1" s="4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s="4" t="s">
        <v>8</v>
      </c>
      <c r="J1" s="2" t="s">
        <v>35</v>
      </c>
      <c r="K1" s="4" t="s">
        <v>36</v>
      </c>
      <c r="L1" s="2" t="s">
        <v>9</v>
      </c>
      <c r="M1" s="4" t="s">
        <v>10</v>
      </c>
      <c r="N1" s="2" t="s">
        <v>11</v>
      </c>
      <c r="O1" s="4" t="s">
        <v>12</v>
      </c>
      <c r="P1" s="2" t="s">
        <v>13</v>
      </c>
      <c r="Q1" s="4" t="s">
        <v>14</v>
      </c>
      <c r="R1" s="2" t="s">
        <v>15</v>
      </c>
      <c r="S1" s="4" t="s">
        <v>16</v>
      </c>
      <c r="T1" s="2" t="s">
        <v>17</v>
      </c>
      <c r="U1" s="4" t="s">
        <v>18</v>
      </c>
      <c r="V1" s="2" t="s">
        <v>19</v>
      </c>
      <c r="W1" s="4" t="s">
        <v>20</v>
      </c>
      <c r="X1" s="2" t="s">
        <v>21</v>
      </c>
      <c r="Y1" s="4" t="s">
        <v>22</v>
      </c>
      <c r="Z1" s="2" t="s">
        <v>24</v>
      </c>
      <c r="AA1" s="4" t="s">
        <v>25</v>
      </c>
      <c r="AB1" s="2" t="s">
        <v>26</v>
      </c>
      <c r="AC1" s="4" t="s">
        <v>27</v>
      </c>
      <c r="AD1" s="2" t="s">
        <v>28</v>
      </c>
      <c r="AE1" s="4" t="s">
        <v>29</v>
      </c>
      <c r="AF1" s="2" t="s">
        <v>30</v>
      </c>
      <c r="AG1" s="4" t="s">
        <v>31</v>
      </c>
      <c r="AH1" s="2" t="s">
        <v>32</v>
      </c>
      <c r="AI1" s="4" t="s">
        <v>33</v>
      </c>
    </row>
    <row r="2" spans="1:35" ht="15.6" customHeight="1" x14ac:dyDescent="0.25">
      <c r="A2" s="6">
        <v>2010</v>
      </c>
      <c r="B2" s="3">
        <v>67.09</v>
      </c>
      <c r="C2" s="5">
        <v>67.09</v>
      </c>
      <c r="D2" s="3">
        <v>67.25</v>
      </c>
      <c r="E2" s="5">
        <v>68.650000000000006</v>
      </c>
      <c r="F2" s="3">
        <v>65.39</v>
      </c>
      <c r="G2" s="5">
        <v>64.44</v>
      </c>
      <c r="H2" s="3">
        <v>65.349999999999994</v>
      </c>
      <c r="I2" s="5">
        <v>63.71</v>
      </c>
      <c r="J2" s="3">
        <v>66.02</v>
      </c>
      <c r="K2" s="5">
        <v>71.13</v>
      </c>
      <c r="L2" s="3">
        <v>76.31</v>
      </c>
      <c r="M2" s="5">
        <v>66.150000000000006</v>
      </c>
      <c r="N2" s="3">
        <v>66.08</v>
      </c>
      <c r="O2" s="5">
        <v>75.37</v>
      </c>
      <c r="P2" s="3">
        <v>65.36</v>
      </c>
      <c r="Q2" s="5">
        <v>67.540000000000006</v>
      </c>
      <c r="R2" s="3">
        <v>70.099999999999994</v>
      </c>
      <c r="S2" s="5">
        <v>61.16</v>
      </c>
      <c r="T2" s="3">
        <v>59.21</v>
      </c>
      <c r="U2" s="5">
        <v>61.97</v>
      </c>
      <c r="V2" s="3">
        <v>65.959999999999994</v>
      </c>
      <c r="W2" s="5">
        <v>65.2</v>
      </c>
      <c r="X2" s="3">
        <v>71.31</v>
      </c>
      <c r="Y2" s="5" t="s">
        <v>23</v>
      </c>
      <c r="Z2" s="3">
        <v>67.83</v>
      </c>
      <c r="AA2" s="5">
        <v>63.29</v>
      </c>
      <c r="AB2" s="3">
        <v>66</v>
      </c>
      <c r="AC2" s="5">
        <v>65.989999999999995</v>
      </c>
      <c r="AD2" s="3">
        <v>62.65</v>
      </c>
      <c r="AE2" s="5">
        <v>59.74</v>
      </c>
      <c r="AF2" s="3">
        <v>64.27</v>
      </c>
      <c r="AG2" s="5">
        <v>62.79</v>
      </c>
      <c r="AH2" s="3">
        <v>59.6</v>
      </c>
      <c r="AI2" s="5">
        <v>54.45</v>
      </c>
    </row>
    <row r="3" spans="1:35" ht="15.6" customHeight="1" x14ac:dyDescent="0.25">
      <c r="A3" s="6">
        <v>2011</v>
      </c>
      <c r="B3" s="3">
        <v>67.45</v>
      </c>
      <c r="C3" s="5">
        <v>67.34</v>
      </c>
      <c r="D3" s="3">
        <v>67.81</v>
      </c>
      <c r="E3" s="5">
        <v>68.900000000000006</v>
      </c>
      <c r="F3" s="3">
        <v>66.14</v>
      </c>
      <c r="G3" s="5">
        <v>65.12</v>
      </c>
      <c r="H3" s="3">
        <v>65.959999999999994</v>
      </c>
      <c r="I3" s="5">
        <v>64.2</v>
      </c>
      <c r="J3" s="3">
        <v>66.59</v>
      </c>
      <c r="K3" s="5">
        <v>71.61</v>
      </c>
      <c r="L3" s="3">
        <v>76.98</v>
      </c>
      <c r="M3" s="5">
        <v>66.67</v>
      </c>
      <c r="N3" s="3">
        <v>66.64</v>
      </c>
      <c r="O3" s="5">
        <v>75.930000000000007</v>
      </c>
      <c r="P3" s="3">
        <v>66.06</v>
      </c>
      <c r="Q3" s="5">
        <v>68.22</v>
      </c>
      <c r="R3" s="3">
        <v>70.87</v>
      </c>
      <c r="S3" s="5">
        <v>62.14</v>
      </c>
      <c r="T3" s="3">
        <v>60.24</v>
      </c>
      <c r="U3" s="5">
        <v>62.35</v>
      </c>
      <c r="V3" s="3">
        <v>66.38</v>
      </c>
      <c r="W3" s="5">
        <v>65.89</v>
      </c>
      <c r="X3" s="3">
        <v>72.02</v>
      </c>
      <c r="Y3" s="5" t="s">
        <v>23</v>
      </c>
      <c r="Z3" s="3">
        <v>68.31</v>
      </c>
      <c r="AA3" s="5">
        <v>64.27</v>
      </c>
      <c r="AB3" s="3">
        <v>66.650000000000006</v>
      </c>
      <c r="AC3" s="5">
        <v>66.52</v>
      </c>
      <c r="AD3" s="3">
        <v>63.48</v>
      </c>
      <c r="AE3" s="5">
        <v>60.63</v>
      </c>
      <c r="AF3" s="3">
        <v>64.75</v>
      </c>
      <c r="AG3" s="5">
        <v>63.19</v>
      </c>
      <c r="AH3" s="3">
        <v>59.9</v>
      </c>
      <c r="AI3" s="5">
        <v>55.01</v>
      </c>
    </row>
    <row r="4" spans="1:35" ht="15.6" customHeight="1" x14ac:dyDescent="0.25">
      <c r="A4" s="6">
        <v>2012</v>
      </c>
      <c r="B4" s="3">
        <v>67.81</v>
      </c>
      <c r="C4" s="5">
        <v>67.739999999999995</v>
      </c>
      <c r="D4" s="3">
        <v>68.36</v>
      </c>
      <c r="E4" s="5">
        <v>69.150000000000006</v>
      </c>
      <c r="F4" s="3">
        <v>66.94</v>
      </c>
      <c r="G4" s="5">
        <v>65.790000000000006</v>
      </c>
      <c r="H4" s="3">
        <v>66.61</v>
      </c>
      <c r="I4" s="5">
        <v>64.87</v>
      </c>
      <c r="J4" s="3">
        <v>67.209999999999994</v>
      </c>
      <c r="K4" s="5">
        <v>72.36</v>
      </c>
      <c r="L4" s="3">
        <v>77.53</v>
      </c>
      <c r="M4" s="5">
        <v>67.319999999999993</v>
      </c>
      <c r="N4" s="3">
        <v>67.209999999999994</v>
      </c>
      <c r="O4" s="5">
        <v>76.150000000000006</v>
      </c>
      <c r="P4" s="3">
        <v>66.739999999999995</v>
      </c>
      <c r="Q4" s="5">
        <v>68.92</v>
      </c>
      <c r="R4" s="3">
        <v>71.62</v>
      </c>
      <c r="S4" s="5">
        <v>62.98</v>
      </c>
      <c r="T4" s="3">
        <v>60.81</v>
      </c>
      <c r="U4" s="5">
        <v>63.41</v>
      </c>
      <c r="V4" s="3">
        <v>66.66</v>
      </c>
      <c r="W4" s="5">
        <v>66.680000000000007</v>
      </c>
      <c r="X4" s="3">
        <v>72.62</v>
      </c>
      <c r="Y4" s="5" t="s">
        <v>23</v>
      </c>
      <c r="Z4" s="3">
        <v>69.040000000000006</v>
      </c>
      <c r="AA4" s="5">
        <v>65</v>
      </c>
      <c r="AB4" s="3">
        <v>67.260000000000005</v>
      </c>
      <c r="AC4" s="5">
        <v>67.069999999999993</v>
      </c>
      <c r="AD4" s="3">
        <v>64.16</v>
      </c>
      <c r="AE4" s="5">
        <v>61.01</v>
      </c>
      <c r="AF4" s="3">
        <v>65.430000000000007</v>
      </c>
      <c r="AG4" s="5">
        <v>63.93</v>
      </c>
      <c r="AH4" s="3">
        <v>60.3</v>
      </c>
      <c r="AI4" s="5">
        <v>55.55</v>
      </c>
    </row>
    <row r="5" spans="1:35" ht="15.6" customHeight="1" x14ac:dyDescent="0.25">
      <c r="A5" s="6">
        <v>2013</v>
      </c>
      <c r="B5" s="3">
        <v>68.3</v>
      </c>
      <c r="C5" s="5">
        <v>68.36</v>
      </c>
      <c r="D5" s="3">
        <v>68.91</v>
      </c>
      <c r="E5" s="5">
        <v>69.91</v>
      </c>
      <c r="F5" s="3">
        <v>67.760000000000005</v>
      </c>
      <c r="G5" s="5">
        <v>66.16</v>
      </c>
      <c r="H5" s="3">
        <v>67.5</v>
      </c>
      <c r="I5" s="5">
        <v>65.73</v>
      </c>
      <c r="J5" s="3">
        <v>67.92</v>
      </c>
      <c r="K5" s="5">
        <v>73.02</v>
      </c>
      <c r="L5" s="3">
        <v>78.08</v>
      </c>
      <c r="M5" s="5">
        <v>68.25</v>
      </c>
      <c r="N5" s="3">
        <v>68.02</v>
      </c>
      <c r="O5" s="5">
        <v>76.44</v>
      </c>
      <c r="P5" s="3">
        <v>67.55</v>
      </c>
      <c r="Q5" s="5">
        <v>69.47</v>
      </c>
      <c r="R5" s="3">
        <v>72.09</v>
      </c>
      <c r="S5" s="5">
        <v>63.76</v>
      </c>
      <c r="T5" s="3">
        <v>61.68</v>
      </c>
      <c r="U5" s="5">
        <v>64.3</v>
      </c>
      <c r="V5" s="3">
        <v>67.41</v>
      </c>
      <c r="W5" s="5">
        <v>67.17</v>
      </c>
      <c r="X5" s="3">
        <v>73.209999999999994</v>
      </c>
      <c r="Y5" s="5">
        <v>67.989999999999995</v>
      </c>
      <c r="Z5" s="3">
        <v>69.489999999999995</v>
      </c>
      <c r="AA5" s="5">
        <v>65.790000000000006</v>
      </c>
      <c r="AB5" s="3">
        <v>67.92</v>
      </c>
      <c r="AC5" s="5">
        <v>67.55</v>
      </c>
      <c r="AD5" s="3">
        <v>64.7</v>
      </c>
      <c r="AE5" s="5">
        <v>61.53</v>
      </c>
      <c r="AF5" s="3">
        <v>66.09</v>
      </c>
      <c r="AG5" s="5">
        <v>64.78</v>
      </c>
      <c r="AH5" s="3">
        <v>60.91</v>
      </c>
      <c r="AI5" s="5">
        <v>56.25</v>
      </c>
    </row>
    <row r="6" spans="1:35" ht="15.6" customHeight="1" x14ac:dyDescent="0.25">
      <c r="A6" s="6">
        <v>2014</v>
      </c>
      <c r="B6" s="3">
        <v>68.81</v>
      </c>
      <c r="C6" s="5">
        <v>68.87</v>
      </c>
      <c r="D6" s="3">
        <v>69.36</v>
      </c>
      <c r="E6" s="5">
        <v>70.33</v>
      </c>
      <c r="F6" s="3">
        <v>68.239999999999995</v>
      </c>
      <c r="G6" s="5">
        <v>66.75</v>
      </c>
      <c r="H6" s="3">
        <v>68.06</v>
      </c>
      <c r="I6" s="5">
        <v>66.42</v>
      </c>
      <c r="J6" s="3">
        <v>68.27</v>
      </c>
      <c r="K6" s="5">
        <v>73.400000000000006</v>
      </c>
      <c r="L6" s="3">
        <v>78.39</v>
      </c>
      <c r="M6" s="5">
        <v>68.8</v>
      </c>
      <c r="N6" s="3">
        <v>68.78</v>
      </c>
      <c r="O6" s="5">
        <v>76.81</v>
      </c>
      <c r="P6" s="3">
        <v>68.14</v>
      </c>
      <c r="Q6" s="5">
        <v>69.89</v>
      </c>
      <c r="R6" s="3">
        <v>72.48</v>
      </c>
      <c r="S6" s="5">
        <v>64.31</v>
      </c>
      <c r="T6" s="3">
        <v>62.26</v>
      </c>
      <c r="U6" s="5">
        <v>64.89</v>
      </c>
      <c r="V6" s="3">
        <v>67.77</v>
      </c>
      <c r="W6" s="5">
        <v>67.63</v>
      </c>
      <c r="X6" s="3">
        <v>73.819999999999993</v>
      </c>
      <c r="Y6" s="5">
        <v>68.64</v>
      </c>
      <c r="Z6" s="3">
        <v>69.959999999999994</v>
      </c>
      <c r="AA6" s="5">
        <v>66.430000000000007</v>
      </c>
      <c r="AB6" s="3">
        <v>68.489999999999995</v>
      </c>
      <c r="AC6" s="5">
        <v>68.069999999999993</v>
      </c>
      <c r="AD6" s="3">
        <v>65.17</v>
      </c>
      <c r="AE6" s="5">
        <v>62.24</v>
      </c>
      <c r="AF6" s="3">
        <v>66.739999999999995</v>
      </c>
      <c r="AG6" s="5">
        <v>65.180000000000007</v>
      </c>
      <c r="AH6" s="3">
        <v>61.28</v>
      </c>
      <c r="AI6" s="5">
        <v>56.75</v>
      </c>
    </row>
    <row r="7" spans="1:35" ht="15.6" customHeight="1" x14ac:dyDescent="0.25">
      <c r="A7" s="6">
        <v>2015</v>
      </c>
      <c r="B7" s="3">
        <v>69.45</v>
      </c>
      <c r="C7" s="5">
        <v>69.510000000000005</v>
      </c>
      <c r="D7" s="3">
        <v>69.98</v>
      </c>
      <c r="E7" s="5">
        <v>70.84</v>
      </c>
      <c r="F7" s="3">
        <v>68.89</v>
      </c>
      <c r="G7" s="5">
        <v>67.459999999999994</v>
      </c>
      <c r="H7" s="3">
        <v>68.59</v>
      </c>
      <c r="I7" s="5">
        <v>66.95</v>
      </c>
      <c r="J7" s="3">
        <v>69.05</v>
      </c>
      <c r="K7" s="5">
        <v>73.75</v>
      </c>
      <c r="L7" s="3">
        <v>78.989999999999995</v>
      </c>
      <c r="M7" s="5">
        <v>69.5</v>
      </c>
      <c r="N7" s="3">
        <v>69.489999999999995</v>
      </c>
      <c r="O7" s="5">
        <v>77.59</v>
      </c>
      <c r="P7" s="3">
        <v>68.95</v>
      </c>
      <c r="Q7" s="5">
        <v>70.27</v>
      </c>
      <c r="R7" s="3">
        <v>73.27</v>
      </c>
      <c r="S7" s="5">
        <v>65.19</v>
      </c>
      <c r="T7" s="3">
        <v>62.67</v>
      </c>
      <c r="U7" s="5">
        <v>65.59</v>
      </c>
      <c r="V7" s="3">
        <v>68.53</v>
      </c>
      <c r="W7" s="5">
        <v>68.38</v>
      </c>
      <c r="X7" s="3">
        <v>74.17</v>
      </c>
      <c r="Y7" s="5">
        <v>68.760000000000005</v>
      </c>
      <c r="Z7" s="3">
        <v>70.39</v>
      </c>
      <c r="AA7" s="5">
        <v>66.760000000000005</v>
      </c>
      <c r="AB7" s="3">
        <v>69.150000000000006</v>
      </c>
      <c r="AC7" s="5">
        <v>68.75</v>
      </c>
      <c r="AD7" s="3">
        <v>65.86</v>
      </c>
      <c r="AE7" s="5">
        <v>62.96</v>
      </c>
      <c r="AF7" s="3">
        <v>67.05</v>
      </c>
      <c r="AG7" s="5">
        <v>65.91</v>
      </c>
      <c r="AH7" s="3">
        <v>61.73</v>
      </c>
      <c r="AI7" s="5">
        <v>57.25</v>
      </c>
    </row>
    <row r="8" spans="1:35" ht="15.6" customHeight="1" x14ac:dyDescent="0.25">
      <c r="A8" s="6">
        <v>2016</v>
      </c>
      <c r="B8" s="3">
        <v>70</v>
      </c>
      <c r="C8" s="5">
        <v>70</v>
      </c>
      <c r="D8" s="3">
        <v>70.73</v>
      </c>
      <c r="E8" s="5">
        <v>71.2</v>
      </c>
      <c r="F8" s="3">
        <v>69.62</v>
      </c>
      <c r="G8" s="5">
        <v>68.239999999999995</v>
      </c>
      <c r="H8" s="3">
        <v>69.33</v>
      </c>
      <c r="I8" s="5">
        <v>67.650000000000006</v>
      </c>
      <c r="J8" s="3">
        <v>69.55</v>
      </c>
      <c r="K8" s="5">
        <v>73.989999999999995</v>
      </c>
      <c r="L8" s="3">
        <v>79.599999999999994</v>
      </c>
      <c r="M8" s="5">
        <v>70.05</v>
      </c>
      <c r="N8" s="3">
        <v>69.98</v>
      </c>
      <c r="O8" s="5">
        <v>78.38</v>
      </c>
      <c r="P8" s="3">
        <v>69.739999999999995</v>
      </c>
      <c r="Q8" s="5">
        <v>70.959999999999994</v>
      </c>
      <c r="R8" s="3">
        <v>73.650000000000006</v>
      </c>
      <c r="S8" s="5">
        <v>65.81</v>
      </c>
      <c r="T8" s="3">
        <v>63.13</v>
      </c>
      <c r="U8" s="5">
        <v>65.88</v>
      </c>
      <c r="V8" s="3">
        <v>69.13</v>
      </c>
      <c r="W8" s="5">
        <v>69.05</v>
      </c>
      <c r="X8" s="3">
        <v>74.59</v>
      </c>
      <c r="Y8" s="5">
        <v>69.2</v>
      </c>
      <c r="Z8" s="3">
        <v>71.05</v>
      </c>
      <c r="AA8" s="5">
        <v>67.47</v>
      </c>
      <c r="AB8" s="3">
        <v>69.760000000000005</v>
      </c>
      <c r="AC8" s="5">
        <v>69.31</v>
      </c>
      <c r="AD8" s="3">
        <v>66.290000000000006</v>
      </c>
      <c r="AE8" s="5">
        <v>63.6</v>
      </c>
      <c r="AF8" s="3">
        <v>67.599999999999994</v>
      </c>
      <c r="AG8" s="5">
        <v>66.63</v>
      </c>
      <c r="AH8" s="3">
        <v>62.21</v>
      </c>
      <c r="AI8" s="5">
        <v>58.05</v>
      </c>
    </row>
    <row r="9" spans="1:35" ht="15.6" customHeight="1" x14ac:dyDescent="0.25">
      <c r="A9" s="6">
        <v>2017</v>
      </c>
      <c r="B9" s="3">
        <v>70.599999999999994</v>
      </c>
      <c r="C9" s="5">
        <v>70.569999999999993</v>
      </c>
      <c r="D9" s="3">
        <v>71.239999999999995</v>
      </c>
      <c r="E9" s="5">
        <v>71.790000000000006</v>
      </c>
      <c r="F9" s="3">
        <v>69.989999999999995</v>
      </c>
      <c r="G9" s="5">
        <v>68.86</v>
      </c>
      <c r="H9" s="3">
        <v>69.95</v>
      </c>
      <c r="I9" s="5">
        <v>68.25</v>
      </c>
      <c r="J9" s="3">
        <v>69.989999999999995</v>
      </c>
      <c r="K9" s="5">
        <v>74.45</v>
      </c>
      <c r="L9" s="3">
        <v>80.06</v>
      </c>
      <c r="M9" s="5">
        <v>70.69</v>
      </c>
      <c r="N9" s="3">
        <v>70.52</v>
      </c>
      <c r="O9" s="5">
        <v>78.89</v>
      </c>
      <c r="P9" s="3">
        <v>70.27</v>
      </c>
      <c r="Q9" s="5">
        <v>71.42</v>
      </c>
      <c r="R9" s="3">
        <v>74.3</v>
      </c>
      <c r="S9" s="5">
        <v>66.58</v>
      </c>
      <c r="T9" s="3">
        <v>63.73</v>
      </c>
      <c r="U9" s="5">
        <v>66.260000000000005</v>
      </c>
      <c r="V9" s="3">
        <v>69.790000000000006</v>
      </c>
      <c r="W9" s="5">
        <v>69.650000000000006</v>
      </c>
      <c r="X9" s="3">
        <v>75.12</v>
      </c>
      <c r="Y9" s="5">
        <v>69.84</v>
      </c>
      <c r="Z9" s="3">
        <v>71.66</v>
      </c>
      <c r="AA9" s="5">
        <v>68.11</v>
      </c>
      <c r="AB9" s="3">
        <v>70.34</v>
      </c>
      <c r="AC9" s="5">
        <v>69.86</v>
      </c>
      <c r="AD9" s="3">
        <v>67.010000000000005</v>
      </c>
      <c r="AE9" s="5">
        <v>64.3</v>
      </c>
      <c r="AF9" s="3">
        <v>68.19</v>
      </c>
      <c r="AG9" s="5">
        <v>67.2</v>
      </c>
      <c r="AH9" s="3">
        <v>62.99</v>
      </c>
      <c r="AI9" s="5">
        <v>59.09</v>
      </c>
    </row>
    <row r="10" spans="1:35" ht="15.6" customHeight="1" x14ac:dyDescent="0.25">
      <c r="A10" s="6">
        <v>2018</v>
      </c>
      <c r="B10" s="3">
        <v>71.19</v>
      </c>
      <c r="C10" s="5">
        <v>71.180000000000007</v>
      </c>
      <c r="D10" s="3">
        <v>71.73</v>
      </c>
      <c r="E10" s="5">
        <v>72.44</v>
      </c>
      <c r="F10" s="3">
        <v>70.650000000000006</v>
      </c>
      <c r="G10" s="5">
        <v>69.39</v>
      </c>
      <c r="H10" s="3">
        <v>70.64</v>
      </c>
      <c r="I10" s="5">
        <v>69.02</v>
      </c>
      <c r="J10" s="3">
        <v>70.67</v>
      </c>
      <c r="K10" s="5">
        <v>74.84</v>
      </c>
      <c r="L10" s="3">
        <v>80.47</v>
      </c>
      <c r="M10" s="5">
        <v>71.3</v>
      </c>
      <c r="N10" s="3">
        <v>71.12</v>
      </c>
      <c r="O10" s="5">
        <v>79.53</v>
      </c>
      <c r="P10" s="3">
        <v>70.77</v>
      </c>
      <c r="Q10" s="5">
        <v>71.95</v>
      </c>
      <c r="R10" s="3">
        <v>74.77</v>
      </c>
      <c r="S10" s="5">
        <v>67.3</v>
      </c>
      <c r="T10" s="3">
        <v>64.39</v>
      </c>
      <c r="U10" s="5">
        <v>66.98</v>
      </c>
      <c r="V10" s="3">
        <v>70.42</v>
      </c>
      <c r="W10" s="5">
        <v>70.17</v>
      </c>
      <c r="X10" s="3">
        <v>75.83</v>
      </c>
      <c r="Y10" s="5">
        <v>70.56</v>
      </c>
      <c r="Z10" s="3">
        <v>72.2</v>
      </c>
      <c r="AA10" s="5">
        <v>68.88</v>
      </c>
      <c r="AB10" s="3">
        <v>70.900000000000006</v>
      </c>
      <c r="AC10" s="5">
        <v>70.61</v>
      </c>
      <c r="AD10" s="3">
        <v>67.709999999999994</v>
      </c>
      <c r="AE10" s="5">
        <v>65.099999999999994</v>
      </c>
      <c r="AF10" s="3">
        <v>68.87</v>
      </c>
      <c r="AG10" s="5">
        <v>67.760000000000005</v>
      </c>
      <c r="AH10" s="3">
        <v>63.74</v>
      </c>
      <c r="AI10" s="5">
        <v>60.06</v>
      </c>
    </row>
    <row r="11" spans="1:35" ht="15.6" customHeight="1" x14ac:dyDescent="0.25">
      <c r="A11" s="6">
        <v>2019</v>
      </c>
      <c r="B11" s="3">
        <v>71.900000000000006</v>
      </c>
      <c r="C11" s="5">
        <v>71.739999999999995</v>
      </c>
      <c r="D11" s="3">
        <v>72.39</v>
      </c>
      <c r="E11" s="5">
        <v>73</v>
      </c>
      <c r="F11" s="3">
        <v>71.260000000000005</v>
      </c>
      <c r="G11" s="5">
        <v>70.02</v>
      </c>
      <c r="H11" s="3">
        <v>71.209999999999994</v>
      </c>
      <c r="I11" s="5">
        <v>69.569999999999993</v>
      </c>
      <c r="J11" s="3">
        <v>71.3</v>
      </c>
      <c r="K11" s="5">
        <v>75.48</v>
      </c>
      <c r="L11" s="3">
        <v>80.760000000000005</v>
      </c>
      <c r="M11" s="5">
        <v>72.03</v>
      </c>
      <c r="N11" s="3">
        <v>71.73</v>
      </c>
      <c r="O11" s="5">
        <v>79.989999999999995</v>
      </c>
      <c r="P11" s="3">
        <v>71.5</v>
      </c>
      <c r="Q11" s="5">
        <v>72.44</v>
      </c>
      <c r="R11" s="3">
        <v>75.38</v>
      </c>
      <c r="S11" s="5">
        <v>68.14</v>
      </c>
      <c r="T11" s="3">
        <v>65.23</v>
      </c>
      <c r="U11" s="5">
        <v>67.650000000000006</v>
      </c>
      <c r="V11" s="3">
        <v>70.91</v>
      </c>
      <c r="W11" s="5">
        <v>70.72</v>
      </c>
      <c r="X11" s="3">
        <v>76.61</v>
      </c>
      <c r="Y11" s="5">
        <v>71.150000000000006</v>
      </c>
      <c r="Z11" s="3">
        <v>72.989999999999995</v>
      </c>
      <c r="AA11" s="5">
        <v>69.5</v>
      </c>
      <c r="AB11" s="3">
        <v>71.66</v>
      </c>
      <c r="AC11" s="5">
        <v>71.2</v>
      </c>
      <c r="AD11" s="3">
        <v>68.489999999999995</v>
      </c>
      <c r="AE11" s="5">
        <v>65.73</v>
      </c>
      <c r="AF11" s="3">
        <v>69.45</v>
      </c>
      <c r="AG11" s="5">
        <v>68.7</v>
      </c>
      <c r="AH11" s="3">
        <v>64.7</v>
      </c>
      <c r="AI11" s="5">
        <v>60.84</v>
      </c>
    </row>
    <row r="12" spans="1:35" ht="15.6" customHeight="1" x14ac:dyDescent="0.25">
      <c r="A12" s="6">
        <v>2020</v>
      </c>
      <c r="B12" s="3">
        <v>71.989999999999995</v>
      </c>
      <c r="C12" s="5">
        <v>71.77</v>
      </c>
      <c r="D12" s="3">
        <v>72.38</v>
      </c>
      <c r="E12" s="5">
        <v>72.709999999999994</v>
      </c>
      <c r="F12" s="3">
        <v>71.290000000000006</v>
      </c>
      <c r="G12" s="5">
        <v>70.010000000000005</v>
      </c>
      <c r="H12" s="3">
        <v>71.400000000000006</v>
      </c>
      <c r="I12" s="5">
        <v>69.69</v>
      </c>
      <c r="J12" s="3">
        <v>71.47</v>
      </c>
      <c r="K12" s="5">
        <v>75.59</v>
      </c>
      <c r="L12" s="3">
        <v>80.77</v>
      </c>
      <c r="M12" s="5">
        <v>72.09</v>
      </c>
      <c r="N12" s="3">
        <v>71.87</v>
      </c>
      <c r="O12" s="5">
        <v>79.97</v>
      </c>
      <c r="P12" s="3">
        <v>71.709999999999994</v>
      </c>
      <c r="Q12" s="5">
        <v>72.45</v>
      </c>
      <c r="R12" s="3">
        <v>75.5</v>
      </c>
      <c r="S12" s="5">
        <v>68.25</v>
      </c>
      <c r="T12" s="3">
        <v>65.19</v>
      </c>
      <c r="U12" s="5">
        <v>67.66</v>
      </c>
      <c r="V12" s="3">
        <v>71.05</v>
      </c>
      <c r="W12" s="5">
        <v>70.91</v>
      </c>
      <c r="X12" s="3">
        <v>76.239999999999995</v>
      </c>
      <c r="Y12" s="5">
        <v>70.63</v>
      </c>
      <c r="Z12" s="3">
        <v>72.930000000000007</v>
      </c>
      <c r="AA12" s="5">
        <v>69.55</v>
      </c>
      <c r="AB12" s="3">
        <v>71.930000000000007</v>
      </c>
      <c r="AC12" s="5">
        <v>71.45</v>
      </c>
      <c r="AD12" s="3">
        <v>68.680000000000007</v>
      </c>
      <c r="AE12" s="5">
        <v>66.11</v>
      </c>
      <c r="AF12" s="3">
        <v>69.489999999999995</v>
      </c>
      <c r="AG12" s="5">
        <v>68.489999999999995</v>
      </c>
      <c r="AH12" s="3">
        <v>65.09</v>
      </c>
      <c r="AI12" s="5">
        <v>60.44</v>
      </c>
    </row>
    <row r="13" spans="1:35" ht="15.6" customHeight="1" x14ac:dyDescent="0.25">
      <c r="A13" s="6">
        <v>2021</v>
      </c>
      <c r="B13" s="3">
        <v>72.180000000000007</v>
      </c>
      <c r="C13" s="5">
        <v>72</v>
      </c>
      <c r="D13" s="3">
        <v>72.650000000000006</v>
      </c>
      <c r="E13" s="5">
        <v>72.94</v>
      </c>
      <c r="F13" s="3">
        <v>71.63</v>
      </c>
      <c r="G13" s="5">
        <v>70.239999999999995</v>
      </c>
      <c r="H13" s="3">
        <v>71.64</v>
      </c>
      <c r="I13" s="5">
        <v>69.900000000000006</v>
      </c>
      <c r="J13" s="3">
        <v>71.69</v>
      </c>
      <c r="K13" s="5">
        <v>75.790000000000006</v>
      </c>
      <c r="L13" s="3">
        <v>81.11</v>
      </c>
      <c r="M13" s="5">
        <v>72.45</v>
      </c>
      <c r="N13" s="3">
        <v>72.16</v>
      </c>
      <c r="O13" s="5">
        <v>80.22</v>
      </c>
      <c r="P13" s="3">
        <v>72.14</v>
      </c>
      <c r="Q13" s="5">
        <v>72.72</v>
      </c>
      <c r="R13" s="3">
        <v>75.69</v>
      </c>
      <c r="S13" s="5">
        <v>68.650000000000006</v>
      </c>
      <c r="T13" s="3">
        <v>65.28</v>
      </c>
      <c r="U13" s="5">
        <v>67.900000000000006</v>
      </c>
      <c r="V13" s="3">
        <v>71.25</v>
      </c>
      <c r="W13" s="5">
        <v>71.28</v>
      </c>
      <c r="X13" s="3">
        <v>76.88</v>
      </c>
      <c r="Y13" s="5">
        <v>71.19</v>
      </c>
      <c r="Z13" s="3">
        <v>73.3</v>
      </c>
      <c r="AA13" s="5">
        <v>69.790000000000006</v>
      </c>
      <c r="AB13" s="3">
        <v>72.239999999999995</v>
      </c>
      <c r="AC13" s="5">
        <v>71.66</v>
      </c>
      <c r="AD13" s="3">
        <v>69</v>
      </c>
      <c r="AE13" s="5">
        <v>66.36</v>
      </c>
      <c r="AF13" s="3">
        <v>69.709999999999994</v>
      </c>
      <c r="AG13" s="5">
        <v>68.760000000000005</v>
      </c>
      <c r="AH13" s="3">
        <v>65.260000000000005</v>
      </c>
      <c r="AI13" s="5">
        <v>60.62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3319-2D3C-4D84-9EF8-DA1FA4071FD2}">
  <dimension ref="A1:B13"/>
  <sheetViews>
    <sheetView tabSelected="1" workbookViewId="0">
      <selection activeCell="E7" sqref="E7"/>
    </sheetView>
  </sheetViews>
  <sheetFormatPr defaultRowHeight="15" x14ac:dyDescent="0.25"/>
  <cols>
    <col min="2" max="2" width="9.140625" customWidth="1"/>
  </cols>
  <sheetData>
    <row r="1" spans="1:2" x14ac:dyDescent="0.25">
      <c r="A1" s="6" t="s">
        <v>34</v>
      </c>
      <c r="B1" s="4" t="s">
        <v>43</v>
      </c>
    </row>
    <row r="2" spans="1:2" x14ac:dyDescent="0.25">
      <c r="A2" s="6">
        <v>2010</v>
      </c>
      <c r="B2" s="5">
        <v>67.540000000000006</v>
      </c>
    </row>
    <row r="3" spans="1:2" x14ac:dyDescent="0.25">
      <c r="A3" s="6">
        <v>2011</v>
      </c>
      <c r="B3" s="5">
        <v>68.22</v>
      </c>
    </row>
    <row r="4" spans="1:2" x14ac:dyDescent="0.25">
      <c r="A4" s="6">
        <v>2012</v>
      </c>
      <c r="B4" s="5">
        <v>68.92</v>
      </c>
    </row>
    <row r="5" spans="1:2" x14ac:dyDescent="0.25">
      <c r="A5" s="6">
        <v>2013</v>
      </c>
      <c r="B5" s="5">
        <v>69.47</v>
      </c>
    </row>
    <row r="6" spans="1:2" x14ac:dyDescent="0.25">
      <c r="A6" s="6">
        <v>2014</v>
      </c>
      <c r="B6" s="5">
        <v>69.89</v>
      </c>
    </row>
    <row r="7" spans="1:2" x14ac:dyDescent="0.25">
      <c r="A7" s="6">
        <v>2015</v>
      </c>
      <c r="B7" s="5">
        <v>70.27</v>
      </c>
    </row>
    <row r="8" spans="1:2" x14ac:dyDescent="0.25">
      <c r="A8" s="6">
        <v>2016</v>
      </c>
      <c r="B8" s="5">
        <v>70.959999999999994</v>
      </c>
    </row>
    <row r="9" spans="1:2" x14ac:dyDescent="0.25">
      <c r="A9" s="6">
        <v>2017</v>
      </c>
      <c r="B9" s="5">
        <v>71.42</v>
      </c>
    </row>
    <row r="10" spans="1:2" x14ac:dyDescent="0.25">
      <c r="A10" s="6">
        <v>2018</v>
      </c>
      <c r="B10" s="5">
        <v>71.95</v>
      </c>
    </row>
    <row r="11" spans="1:2" x14ac:dyDescent="0.25">
      <c r="A11" s="6">
        <v>2019</v>
      </c>
      <c r="B11" s="5">
        <v>72.44</v>
      </c>
    </row>
    <row r="12" spans="1:2" x14ac:dyDescent="0.25">
      <c r="A12" s="6">
        <v>2020</v>
      </c>
      <c r="B12" s="5">
        <v>72.45</v>
      </c>
    </row>
    <row r="13" spans="1:2" x14ac:dyDescent="0.25">
      <c r="A13" s="6">
        <v>2021</v>
      </c>
      <c r="B13" s="5">
        <v>72.72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ZHILLAN</dc:creator>
  <cp:lastModifiedBy>Lenovo</cp:lastModifiedBy>
  <dcterms:created xsi:type="dcterms:W3CDTF">2022-09-01T09:20:28Z</dcterms:created>
  <dcterms:modified xsi:type="dcterms:W3CDTF">2022-09-05T12:27:24Z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E17E4DC218D04B09A69BC9E680A27AF4</vt:lpwstr>
  </property>
  <property fmtid="{D5CDD505-2E9C-101B-9397-08002B2CF9AE}" pid="3" name="KSOProductBuildVer">
    <vt:lpwstr>1057-11.2.0.11254</vt:lpwstr>
  </property>
</Properties>
</file>