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2" i="1" l="1"/>
  <c r="B29" i="1"/>
  <c r="B28" i="1"/>
  <c r="B27" i="1"/>
  <c r="B24" i="1"/>
  <c r="B23" i="1"/>
  <c r="B22" i="1"/>
  <c r="B21" i="1"/>
  <c r="B18" i="1"/>
  <c r="B17" i="1"/>
  <c r="B16" i="1"/>
  <c r="B5" i="1"/>
  <c r="B6" i="1" s="1"/>
  <c r="B7" i="1" s="1"/>
  <c r="B8" i="1" s="1"/>
  <c r="B13" i="1"/>
  <c r="B12" i="1"/>
  <c r="B11" i="1"/>
</calcChain>
</file>

<file path=xl/sharedStrings.xml><?xml version="1.0" encoding="utf-8"?>
<sst xmlns="http://schemas.openxmlformats.org/spreadsheetml/2006/main" count="12" uniqueCount="12">
  <si>
    <t>ATT</t>
  </si>
  <si>
    <t>YDS</t>
  </si>
  <si>
    <t>TD</t>
  </si>
  <si>
    <t>Step 1</t>
  </si>
  <si>
    <t>Step 2</t>
  </si>
  <si>
    <t>Step 3</t>
  </si>
  <si>
    <t>INT</t>
  </si>
  <si>
    <t xml:space="preserve">                               COMP</t>
  </si>
  <si>
    <t>Stats:</t>
  </si>
  <si>
    <t>Step 4</t>
  </si>
  <si>
    <t>Step 5</t>
  </si>
  <si>
    <t>Final Passer Rating: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</si>
</sst>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3" workbookViewId="0">
      <selection activeCell="B33" sqref="B33"/>
    </sheetView>
  </sheetViews>
  <sheetFormatPr defaultRowHeight="15" x14ac:dyDescent="0.25"/>
  <cols>
    <col min="2" max="2" width="19.5703125" customWidth="1"/>
    <col min="3" max="3" width="4.42578125" customWidth="1"/>
    <col min="4" max="4" width="4.140625" customWidth="1"/>
    <col min="5" max="5" width="3.140625" customWidth="1"/>
    <col min="6" max="6" width="4.140625" customWidth="1"/>
  </cols>
  <sheetData>
    <row r="1" spans="1:6" x14ac:dyDescent="0.25">
      <c r="B1" t="s">
        <v>7</v>
      </c>
      <c r="C1" t="s">
        <v>0</v>
      </c>
      <c r="D1" t="s">
        <v>1</v>
      </c>
      <c r="E1" t="s">
        <v>2</v>
      </c>
      <c r="F1" t="s">
        <v>6</v>
      </c>
    </row>
    <row r="3" spans="1:6" x14ac:dyDescent="0.25">
      <c r="A3" t="s">
        <v>8</v>
      </c>
      <c r="B3">
        <v>20</v>
      </c>
      <c r="C3">
        <v>29</v>
      </c>
      <c r="D3">
        <v>143</v>
      </c>
      <c r="E3">
        <v>1</v>
      </c>
      <c r="F3">
        <v>0</v>
      </c>
    </row>
    <row r="4" spans="1:6" x14ac:dyDescent="0.25">
      <c r="B4" t="s">
        <v>3</v>
      </c>
    </row>
    <row r="5" spans="1:6" x14ac:dyDescent="0.25">
      <c r="B5">
        <f xml:space="preserve"> B3/C3</f>
        <v>0.68965517241379315</v>
      </c>
    </row>
    <row r="6" spans="1:6" x14ac:dyDescent="0.25">
      <c r="B6">
        <f xml:space="preserve"> B5*100</f>
        <v>68.965517241379317</v>
      </c>
    </row>
    <row r="7" spans="1:6" x14ac:dyDescent="0.25">
      <c r="B7">
        <f xml:space="preserve"> B6-30</f>
        <v>38.965517241379317</v>
      </c>
    </row>
    <row r="8" spans="1:6" x14ac:dyDescent="0.25">
      <c r="B8">
        <f xml:space="preserve"> B7*0.05</f>
        <v>1.948275862068966</v>
      </c>
    </row>
    <row r="10" spans="1:6" x14ac:dyDescent="0.25">
      <c r="B10" t="s">
        <v>4</v>
      </c>
    </row>
    <row r="11" spans="1:6" x14ac:dyDescent="0.25">
      <c r="B11">
        <f xml:space="preserve"> D3/C3</f>
        <v>4.931034482758621</v>
      </c>
    </row>
    <row r="12" spans="1:6" x14ac:dyDescent="0.25">
      <c r="B12">
        <f xml:space="preserve"> B11-3</f>
        <v>1.931034482758621</v>
      </c>
    </row>
    <row r="13" spans="1:6" x14ac:dyDescent="0.25">
      <c r="B13">
        <f>B12*0.25</f>
        <v>0.48275862068965525</v>
      </c>
    </row>
    <row r="15" spans="1:6" x14ac:dyDescent="0.25">
      <c r="B15" t="s">
        <v>5</v>
      </c>
    </row>
    <row r="16" spans="1:6" x14ac:dyDescent="0.25">
      <c r="B16">
        <f xml:space="preserve"> E3/C3</f>
        <v>3.4482758620689655E-2</v>
      </c>
    </row>
    <row r="17" spans="2:2" x14ac:dyDescent="0.25">
      <c r="B17">
        <f xml:space="preserve"> B16*100</f>
        <v>3.4482758620689653</v>
      </c>
    </row>
    <row r="18" spans="2:2" x14ac:dyDescent="0.25">
      <c r="B18">
        <f xml:space="preserve"> B17*0.2</f>
        <v>0.68965517241379315</v>
      </c>
    </row>
    <row r="20" spans="2:2" x14ac:dyDescent="0.25">
      <c r="B20" t="s">
        <v>9</v>
      </c>
    </row>
    <row r="21" spans="2:2" x14ac:dyDescent="0.25">
      <c r="B21">
        <f xml:space="preserve"> F3/C3</f>
        <v>0</v>
      </c>
    </row>
    <row r="22" spans="2:2" x14ac:dyDescent="0.25">
      <c r="B22">
        <f xml:space="preserve"> B21*100</f>
        <v>0</v>
      </c>
    </row>
    <row r="23" spans="2:2" x14ac:dyDescent="0.25">
      <c r="B23">
        <f xml:space="preserve"> B22*0.25</f>
        <v>0</v>
      </c>
    </row>
    <row r="24" spans="2:2" x14ac:dyDescent="0.25">
      <c r="B24">
        <f xml:space="preserve"> 2.375-B23</f>
        <v>2.375</v>
      </c>
    </row>
    <row r="26" spans="2:2" x14ac:dyDescent="0.25">
      <c r="B26" t="s">
        <v>10</v>
      </c>
    </row>
    <row r="27" spans="2:2" x14ac:dyDescent="0.25">
      <c r="B27">
        <f xml:space="preserve"> B8+B13+B18+B24</f>
        <v>5.4956896551724146</v>
      </c>
    </row>
    <row r="28" spans="2:2" x14ac:dyDescent="0.25">
      <c r="B28">
        <f xml:space="preserve"> B27/6</f>
        <v>0.91594827586206906</v>
      </c>
    </row>
    <row r="29" spans="2:2" x14ac:dyDescent="0.25">
      <c r="B29">
        <f xml:space="preserve"> B28*100</f>
        <v>91.594827586206904</v>
      </c>
    </row>
    <row r="31" spans="2:2" x14ac:dyDescent="0.25">
      <c r="B31" t="s">
        <v>11</v>
      </c>
    </row>
    <row r="32" spans="2:2" x14ac:dyDescent="0.25">
      <c r="B32">
        <f xml:space="preserve"> ROUND(B29, 1)</f>
        <v>91.6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Hana</dc:creator>
  <cp:lastModifiedBy>Zhou Hana</cp:lastModifiedBy>
  <dcterms:created xsi:type="dcterms:W3CDTF">2020-12-21T19:19:04Z</dcterms:created>
  <dcterms:modified xsi:type="dcterms:W3CDTF">2020-12-21T19:47:47Z</dcterms:modified>
</cp:coreProperties>
</file>