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alisa\Desktop\UI自动化测试\"/>
    </mc:Choice>
  </mc:AlternateContent>
  <xr:revisionPtr revIDLastSave="0" documentId="13_ncr:1_{860E0EB1-96EB-4928-A6BC-0D9309F446A8}" xr6:coauthVersionLast="45" xr6:coauthVersionMax="45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天府商城任务分解情况" sheetId="6" state="hidden" r:id="rId1"/>
    <sheet name="天府手机银行任务分解情况" sheetId="4" state="hidden" r:id="rId2"/>
    <sheet name="Sheet1" sheetId="11" r:id="rId3"/>
    <sheet name="信贷任务分解情况" sheetId="5" state="hidden" r:id="rId4"/>
    <sheet name="企业手机银行任务分解情况" sheetId="7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7" l="1"/>
  <c r="I28" i="6" l="1"/>
  <c r="I27" i="6"/>
  <c r="I26" i="6" l="1"/>
  <c r="I25" i="6" l="1"/>
  <c r="I24" i="6"/>
  <c r="I23" i="6"/>
  <c r="I22" i="6"/>
  <c r="I11" i="7" l="1"/>
  <c r="I9" i="7" l="1"/>
  <c r="I8" i="7"/>
  <c r="I6" i="7"/>
  <c r="I5" i="7"/>
  <c r="I4" i="7"/>
  <c r="I3" i="7"/>
  <c r="I14" i="5"/>
  <c r="I13" i="5"/>
  <c r="I12" i="5"/>
  <c r="I11" i="5"/>
  <c r="I10" i="5"/>
  <c r="I9" i="5"/>
  <c r="I8" i="5"/>
  <c r="I7" i="5"/>
  <c r="I6" i="5"/>
  <c r="I5" i="5"/>
  <c r="I4" i="5"/>
  <c r="I3" i="5"/>
  <c r="I2" i="5"/>
  <c r="I6" i="4"/>
  <c r="I5" i="4"/>
  <c r="I4" i="4"/>
  <c r="I3" i="4"/>
  <c r="I2" i="4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qinzh</author>
  </authors>
  <commentList>
    <comment ref="A2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qinzh:</t>
        </r>
        <r>
          <rPr>
            <sz val="9"/>
            <rFont val="宋体"/>
            <family val="3"/>
            <charset val="134"/>
          </rPr>
          <t xml:space="preserve">
本周李俊贤主要是代码优化</t>
        </r>
      </text>
    </comment>
    <comment ref="A23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qinzh:</t>
        </r>
        <r>
          <rPr>
            <sz val="9"/>
            <rFont val="宋体"/>
            <family val="3"/>
            <charset val="134"/>
          </rPr>
          <t xml:space="preserve">
本周李俊贤主要是代码优化</t>
        </r>
      </text>
    </comment>
    <comment ref="A2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qinzh:</t>
        </r>
        <r>
          <rPr>
            <sz val="9"/>
            <rFont val="宋体"/>
            <family val="3"/>
            <charset val="134"/>
          </rPr>
          <t xml:space="preserve">
本周李俊贤主要是代码优化</t>
        </r>
      </text>
    </comment>
  </commentList>
</comments>
</file>

<file path=xl/sharedStrings.xml><?xml version="1.0" encoding="utf-8"?>
<sst xmlns="http://schemas.openxmlformats.org/spreadsheetml/2006/main" count="388" uniqueCount="143">
  <si>
    <t>模块一</t>
  </si>
  <si>
    <t>模块二</t>
  </si>
  <si>
    <t>贷前审批</t>
  </si>
  <si>
    <t>尽职调查</t>
  </si>
  <si>
    <t>授信申请信息</t>
  </si>
  <si>
    <t>标准化产品确认</t>
  </si>
  <si>
    <t>授信申请审批</t>
  </si>
  <si>
    <t>批复审批</t>
  </si>
  <si>
    <t>出账申请</t>
  </si>
  <si>
    <t>出账审批</t>
  </si>
  <si>
    <t>贸易金融事业部</t>
  </si>
  <si>
    <t>医疗事业部</t>
  </si>
  <si>
    <t>矿业能源事业部</t>
  </si>
  <si>
    <t>房地产事业部</t>
  </si>
  <si>
    <t>用户端</t>
  </si>
  <si>
    <t>银企对账</t>
  </si>
  <si>
    <t>审核</t>
  </si>
  <si>
    <t>公告</t>
  </si>
  <si>
    <t>定期</t>
  </si>
  <si>
    <t>工作周</t>
  </si>
  <si>
    <t>模块名称</t>
  </si>
  <si>
    <t>负责人</t>
  </si>
  <si>
    <t>任务分工</t>
  </si>
  <si>
    <t>分工详细描述</t>
  </si>
  <si>
    <t>本周预计完成量</t>
  </si>
  <si>
    <t>本周实际完成量</t>
  </si>
  <si>
    <t>实际脚本转化时间</t>
  </si>
  <si>
    <t>转化效率评估(条/每小时)</t>
  </si>
  <si>
    <t>2019/4/1~2019/4/4</t>
  </si>
  <si>
    <t>王尧</t>
  </si>
  <si>
    <t>1条</t>
  </si>
  <si>
    <t>根据用例表格分配</t>
  </si>
  <si>
    <t>韩春芳</t>
  </si>
  <si>
    <t>王军容</t>
  </si>
  <si>
    <t>邵佳</t>
  </si>
  <si>
    <t>2019/4/8~2019/4/12</t>
  </si>
  <si>
    <t>3条</t>
  </si>
  <si>
    <t>2019/4/15~2019/4/19</t>
  </si>
  <si>
    <t>2019/4/22~2019/4/26</t>
  </si>
  <si>
    <t>4条</t>
  </si>
  <si>
    <t>2019/4/28~2019/5/10</t>
  </si>
  <si>
    <t>w1（1.1-1.5）</t>
  </si>
  <si>
    <t>A</t>
  </si>
  <si>
    <t>1-40</t>
  </si>
  <si>
    <t>模块一中XXX部分的脚本</t>
  </si>
  <si>
    <t>来源于测试计划</t>
  </si>
  <si>
    <t>B</t>
  </si>
  <si>
    <t>40-60</t>
  </si>
  <si>
    <t>模块二中XXX部分的脚本</t>
  </si>
  <si>
    <t>1-12</t>
  </si>
  <si>
    <t>1-6</t>
  </si>
  <si>
    <t>实际脚本转化时间（小时）</t>
  </si>
  <si>
    <t>w01-1(2018.12.10-2018.12.14)</t>
  </si>
  <si>
    <t>丁海棠</t>
  </si>
  <si>
    <t>1-4</t>
  </si>
  <si>
    <t>编写测试框架，引入测试用例</t>
  </si>
  <si>
    <t>w01-2(2018.12.17-2018.12.21)</t>
  </si>
  <si>
    <t>2-9</t>
  </si>
  <si>
    <t>编写贷前审批测试用例</t>
  </si>
  <si>
    <t>w01-3(2019.2.18-2019.2.22)</t>
  </si>
  <si>
    <t>10-11</t>
  </si>
  <si>
    <t>编写尽职调查测试用例</t>
  </si>
  <si>
    <t>w01-4(2019.2.25-2019.3.1)</t>
  </si>
  <si>
    <t>6-12</t>
  </si>
  <si>
    <r>
      <rPr>
        <sz val="11"/>
        <color theme="1"/>
        <rFont val="等线"/>
        <family val="3"/>
        <charset val="134"/>
        <scheme val="minor"/>
      </rPr>
      <t>w1（3.4</t>
    </r>
    <r>
      <rPr>
        <sz val="11"/>
        <color theme="1"/>
        <rFont val="等线"/>
        <family val="3"/>
        <charset val="134"/>
        <scheme val="minor"/>
      </rPr>
      <t>-3.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）</t>
    </r>
  </si>
  <si>
    <t>李俊贤</t>
  </si>
  <si>
    <t>业务申请基本信息与影像上传的脚本</t>
  </si>
  <si>
    <t>1-1</t>
  </si>
  <si>
    <t>w2（3.11-3.15）</t>
  </si>
  <si>
    <t>秦祖洪</t>
  </si>
  <si>
    <t>2-3</t>
  </si>
  <si>
    <t>魏克玉</t>
  </si>
  <si>
    <t>4-5</t>
  </si>
  <si>
    <t>w3（3.18-3.22）</t>
  </si>
  <si>
    <t>1-5</t>
  </si>
  <si>
    <t>1-7</t>
  </si>
  <si>
    <t>w4（3.25-3.9）</t>
  </si>
  <si>
    <t>出账申请、出账审批</t>
  </si>
  <si>
    <t>1-5；1-10</t>
  </si>
  <si>
    <t>合同审批</t>
  </si>
  <si>
    <t>1-10</t>
  </si>
  <si>
    <t>合同制作</t>
  </si>
  <si>
    <t>w5（4.1-4.4）</t>
  </si>
  <si>
    <t>6-10</t>
  </si>
  <si>
    <t>贷款合同审批</t>
  </si>
  <si>
    <t>5-8</t>
  </si>
  <si>
    <t>贷款合同制作</t>
  </si>
  <si>
    <r>
      <rPr>
        <sz val="11"/>
        <color theme="1"/>
        <rFont val="等线"/>
        <family val="3"/>
        <charset val="134"/>
        <scheme val="minor"/>
      </rPr>
      <t>w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（4.8-4.12）</t>
    </r>
  </si>
  <si>
    <t>汽车事业部</t>
  </si>
  <si>
    <t>1-21</t>
  </si>
  <si>
    <t>汽车事业尽调以及尽调前的案例</t>
  </si>
  <si>
    <r>
      <rPr>
        <sz val="11"/>
        <color theme="1"/>
        <rFont val="等线"/>
        <family val="3"/>
        <charset val="134"/>
        <scheme val="minor"/>
      </rPr>
      <t>1-2</t>
    </r>
    <r>
      <rPr>
        <sz val="11"/>
        <color theme="1"/>
        <rFont val="等线"/>
        <family val="3"/>
        <charset val="134"/>
        <scheme val="minor"/>
      </rPr>
      <t>2</t>
    </r>
  </si>
  <si>
    <t>矿业能源尽调以及尽调前的案例</t>
  </si>
  <si>
    <t>w7（4.15-4.19）</t>
  </si>
  <si>
    <t>现代服务事业部</t>
  </si>
  <si>
    <t>现代服务尽调以及尽调前的案例</t>
  </si>
  <si>
    <t>医疗尽调以及尽调前的案例</t>
  </si>
  <si>
    <t>w8（4.22-4.26）</t>
  </si>
  <si>
    <t>房地产尽调以及尽调前的案例</t>
  </si>
  <si>
    <t>贸易金融尽调以及尽调前的案例</t>
  </si>
  <si>
    <t>一期8个模块：
登录
用户激活
转账
贷款查询
账户查询
网银明细查询
收款人名册管理
获取布局信息</t>
  </si>
  <si>
    <t>张耀文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</si>
  <si>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条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</si>
  <si>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019/4/15~2019/4/19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</si>
  <si>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3条</t>
    </r>
  </si>
  <si>
    <t>2019/4/22-2019/4/26</t>
  </si>
  <si>
    <t>2019/4/27-2019/5/10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</si>
  <si>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0条</t>
    </r>
  </si>
  <si>
    <t>19条</t>
  </si>
  <si>
    <t>2019/5/13-2019/5/16</t>
    <phoneticPr fontId="5" type="noConversion"/>
  </si>
  <si>
    <t>通知存款</t>
    <phoneticPr fontId="5" type="noConversion"/>
  </si>
  <si>
    <t>张耀文</t>
    <phoneticPr fontId="5" type="noConversion"/>
  </si>
  <si>
    <t>39条</t>
    <phoneticPr fontId="5" type="noConversion"/>
  </si>
  <si>
    <t>根据用例表格分配</t>
    <phoneticPr fontId="5" type="noConversion"/>
  </si>
  <si>
    <t>2019/5/17-2019/5/17</t>
    <phoneticPr fontId="5" type="noConversion"/>
  </si>
  <si>
    <t>富利存款</t>
    <phoneticPr fontId="5" type="noConversion"/>
  </si>
  <si>
    <t>4条</t>
    <phoneticPr fontId="5" type="noConversion"/>
  </si>
  <si>
    <t>2019/5/13~2019/5/17</t>
    <phoneticPr fontId="5" type="noConversion"/>
  </si>
  <si>
    <t>用户端</t>
    <phoneticPr fontId="5" type="noConversion"/>
  </si>
  <si>
    <t>王尧</t>
    <phoneticPr fontId="5" type="noConversion"/>
  </si>
  <si>
    <t>2条</t>
    <phoneticPr fontId="5" type="noConversion"/>
  </si>
  <si>
    <t>韩春芳</t>
    <phoneticPr fontId="5" type="noConversion"/>
  </si>
  <si>
    <t>王军容</t>
    <phoneticPr fontId="5" type="noConversion"/>
  </si>
  <si>
    <t>3条</t>
    <phoneticPr fontId="5" type="noConversion"/>
  </si>
  <si>
    <t>邵佳</t>
    <phoneticPr fontId="5" type="noConversion"/>
  </si>
  <si>
    <t>2019/5/20~2019/5/24</t>
    <phoneticPr fontId="5" type="noConversion"/>
  </si>
  <si>
    <t>2019/5/20-2019/5/24</t>
    <phoneticPr fontId="5" type="noConversion"/>
  </si>
  <si>
    <t>8条</t>
    <phoneticPr fontId="5" type="noConversion"/>
  </si>
  <si>
    <t>1条</t>
    <phoneticPr fontId="5" type="noConversion"/>
  </si>
  <si>
    <t>2019/5/27~2019/5/31</t>
    <phoneticPr fontId="5" type="noConversion"/>
  </si>
  <si>
    <t>2019/6/3~2019/6/7</t>
    <phoneticPr fontId="5" type="noConversion"/>
  </si>
  <si>
    <t>2019/6/3-2019/6/14</t>
    <phoneticPr fontId="5" type="noConversion"/>
  </si>
  <si>
    <t>已有脚本优化</t>
    <phoneticPr fontId="5" type="noConversion"/>
  </si>
  <si>
    <t>315条</t>
    <phoneticPr fontId="5" type="noConversion"/>
  </si>
  <si>
    <t>对所以脚本进行优化</t>
    <phoneticPr fontId="5" type="noConversion"/>
  </si>
  <si>
    <t>定期</t>
    <phoneticPr fontId="5" type="noConversion"/>
  </si>
  <si>
    <t>2019.6.24-2019.6.28</t>
    <phoneticPr fontId="5" type="noConversion"/>
  </si>
  <si>
    <t>2019.7.1-2019.7.5</t>
    <phoneticPr fontId="5" type="noConversion"/>
  </si>
  <si>
    <t>定期存款</t>
    <phoneticPr fontId="5" type="noConversion"/>
  </si>
  <si>
    <t>5条</t>
    <phoneticPr fontId="5" type="noConversion"/>
  </si>
  <si>
    <t>7条</t>
    <phoneticPr fontId="5" type="noConversion"/>
  </si>
  <si>
    <r>
      <t>2019/7/8-</t>
    </r>
    <r>
      <rPr>
        <sz val="11"/>
        <color theme="1"/>
        <rFont val="等线"/>
        <family val="3"/>
        <charset val="134"/>
        <scheme val="minor"/>
      </rPr>
      <t>2019.7.12</t>
    </r>
    <phoneticPr fontId="5" type="noConversion"/>
  </si>
  <si>
    <r>
      <t>Test</t>
    </r>
    <r>
      <rPr>
        <sz val="11"/>
        <color theme="1"/>
        <rFont val="等线"/>
        <family val="3"/>
        <charset val="134"/>
        <scheme val="minor"/>
      </rPr>
      <t xml:space="preserve"> excel file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</si>
</sst>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58" fontId="0" fillId="3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/>
    <xf numFmtId="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/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topLeftCell="A10" workbookViewId="0">
      <selection activeCell="H25" sqref="H25"/>
    </sheetView>
  </sheetViews>
  <sheetFormatPr defaultColWidth="9" defaultRowHeight="14" x14ac:dyDescent="0.3"/>
  <cols>
    <col min="1" max="1" width="17.5" customWidth="1"/>
    <col min="2" max="2" width="11.58203125" customWidth="1"/>
    <col min="3" max="3" width="9.25" customWidth="1"/>
    <col min="4" max="4" width="11.75" style="1" customWidth="1"/>
    <col min="5" max="5" width="26.58203125" customWidth="1"/>
    <col min="6" max="7" width="15.08203125" customWidth="1"/>
    <col min="8" max="8" width="17.25" customWidth="1"/>
    <col min="9" max="9" width="23.58203125" customWidth="1"/>
  </cols>
  <sheetData>
    <row r="1" spans="1:9" ht="24.75" customHeight="1" x14ac:dyDescent="0.3">
      <c r="A1" s="2" t="s">
        <v>19</v>
      </c>
      <c r="B1" s="2" t="s">
        <v>20</v>
      </c>
      <c r="C1" s="2" t="s">
        <v>21</v>
      </c>
      <c r="D1" s="3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</row>
    <row r="2" spans="1:9" x14ac:dyDescent="0.3">
      <c r="A2" s="48" t="s">
        <v>28</v>
      </c>
      <c r="B2" s="7" t="s">
        <v>14</v>
      </c>
      <c r="C2" s="12" t="s">
        <v>29</v>
      </c>
      <c r="D2" s="12" t="s">
        <v>30</v>
      </c>
      <c r="E2" s="12" t="s">
        <v>31</v>
      </c>
      <c r="F2" s="12">
        <v>1</v>
      </c>
      <c r="G2" s="13">
        <v>2</v>
      </c>
      <c r="H2" s="13">
        <v>14</v>
      </c>
      <c r="I2" s="7">
        <f>G2/H2</f>
        <v>0.14285714285714285</v>
      </c>
    </row>
    <row r="3" spans="1:9" x14ac:dyDescent="0.3">
      <c r="A3" s="49"/>
      <c r="B3" s="7" t="s">
        <v>14</v>
      </c>
      <c r="C3" s="12" t="s">
        <v>32</v>
      </c>
      <c r="D3" s="12" t="s">
        <v>30</v>
      </c>
      <c r="E3" s="12" t="s">
        <v>31</v>
      </c>
      <c r="F3" s="12">
        <v>1</v>
      </c>
      <c r="G3" s="13">
        <v>2</v>
      </c>
      <c r="H3" s="13">
        <v>14</v>
      </c>
      <c r="I3" s="7">
        <f>G3/H3</f>
        <v>0.14285714285714285</v>
      </c>
    </row>
    <row r="4" spans="1:9" x14ac:dyDescent="0.3">
      <c r="A4" s="49"/>
      <c r="B4" s="7" t="s">
        <v>14</v>
      </c>
      <c r="C4" s="12" t="s">
        <v>33</v>
      </c>
      <c r="D4" s="12" t="s">
        <v>30</v>
      </c>
      <c r="E4" s="12" t="s">
        <v>31</v>
      </c>
      <c r="F4" s="12">
        <v>1</v>
      </c>
      <c r="G4" s="13">
        <v>2</v>
      </c>
      <c r="H4" s="13">
        <v>12</v>
      </c>
      <c r="I4" s="7">
        <f>G4/H4</f>
        <v>0.16666666666666666</v>
      </c>
    </row>
    <row r="5" spans="1:9" x14ac:dyDescent="0.3">
      <c r="A5" s="50"/>
      <c r="B5" s="7" t="s">
        <v>14</v>
      </c>
      <c r="C5" s="12" t="s">
        <v>34</v>
      </c>
      <c r="D5" s="12" t="s">
        <v>30</v>
      </c>
      <c r="E5" s="12" t="s">
        <v>31</v>
      </c>
      <c r="F5" s="12">
        <v>1</v>
      </c>
      <c r="G5" s="13">
        <v>2</v>
      </c>
      <c r="H5" s="13">
        <v>13</v>
      </c>
      <c r="I5" s="7">
        <f>G5/H5</f>
        <v>0.15384615384615385</v>
      </c>
    </row>
    <row r="6" spans="1:9" x14ac:dyDescent="0.3">
      <c r="A6" s="51" t="s">
        <v>35</v>
      </c>
      <c r="B6" s="7" t="s">
        <v>14</v>
      </c>
      <c r="C6" s="12" t="s">
        <v>29</v>
      </c>
      <c r="D6" s="15" t="s">
        <v>36</v>
      </c>
      <c r="E6" s="12" t="s">
        <v>31</v>
      </c>
      <c r="F6" s="12">
        <v>3</v>
      </c>
      <c r="G6" s="13">
        <v>3</v>
      </c>
      <c r="H6" s="13">
        <v>17</v>
      </c>
      <c r="I6" s="7">
        <f>G6/H6</f>
        <v>0.17647058823529413</v>
      </c>
    </row>
    <row r="7" spans="1:9" x14ac:dyDescent="0.3">
      <c r="A7" s="51"/>
      <c r="B7" s="7" t="s">
        <v>14</v>
      </c>
      <c r="C7" s="12" t="s">
        <v>32</v>
      </c>
      <c r="D7" s="15" t="s">
        <v>36</v>
      </c>
      <c r="E7" s="12" t="s">
        <v>31</v>
      </c>
      <c r="F7" s="12">
        <v>3</v>
      </c>
      <c r="G7" s="13">
        <v>4</v>
      </c>
      <c r="H7" s="13">
        <v>16</v>
      </c>
      <c r="I7" s="7">
        <f t="shared" ref="I7:I28" si="0">G7/H7</f>
        <v>0.25</v>
      </c>
    </row>
    <row r="8" spans="1:9" x14ac:dyDescent="0.3">
      <c r="A8" s="51"/>
      <c r="B8" s="7" t="s">
        <v>14</v>
      </c>
      <c r="C8" s="12" t="s">
        <v>33</v>
      </c>
      <c r="D8" s="15" t="s">
        <v>36</v>
      </c>
      <c r="E8" s="12" t="s">
        <v>31</v>
      </c>
      <c r="F8" s="12">
        <v>3</v>
      </c>
      <c r="G8" s="13">
        <v>3</v>
      </c>
      <c r="H8" s="13">
        <v>16</v>
      </c>
      <c r="I8" s="7">
        <f t="shared" si="0"/>
        <v>0.1875</v>
      </c>
    </row>
    <row r="9" spans="1:9" x14ac:dyDescent="0.3">
      <c r="A9" s="51"/>
      <c r="B9" s="7" t="s">
        <v>14</v>
      </c>
      <c r="C9" s="12" t="s">
        <v>34</v>
      </c>
      <c r="D9" s="15" t="s">
        <v>36</v>
      </c>
      <c r="E9" s="12" t="s">
        <v>31</v>
      </c>
      <c r="F9" s="12">
        <v>3</v>
      </c>
      <c r="G9" s="13">
        <v>3</v>
      </c>
      <c r="H9" s="13">
        <v>17</v>
      </c>
      <c r="I9" s="7">
        <f t="shared" si="0"/>
        <v>0.17647058823529413</v>
      </c>
    </row>
    <row r="10" spans="1:9" x14ac:dyDescent="0.3">
      <c r="A10" s="52" t="s">
        <v>37</v>
      </c>
      <c r="B10" s="7" t="s">
        <v>14</v>
      </c>
      <c r="C10" s="12" t="s">
        <v>29</v>
      </c>
      <c r="D10" s="15" t="s">
        <v>36</v>
      </c>
      <c r="E10" s="12" t="s">
        <v>31</v>
      </c>
      <c r="F10" s="24">
        <v>3</v>
      </c>
      <c r="G10" s="25">
        <v>2</v>
      </c>
      <c r="H10" s="25">
        <v>6</v>
      </c>
      <c r="I10" s="7">
        <f t="shared" si="0"/>
        <v>0.33333333333333331</v>
      </c>
    </row>
    <row r="11" spans="1:9" x14ac:dyDescent="0.3">
      <c r="A11" s="49"/>
      <c r="B11" s="7" t="s">
        <v>14</v>
      </c>
      <c r="C11" s="12" t="s">
        <v>32</v>
      </c>
      <c r="D11" s="15" t="s">
        <v>36</v>
      </c>
      <c r="E11" s="12" t="s">
        <v>31</v>
      </c>
      <c r="F11" s="12">
        <v>3</v>
      </c>
      <c r="G11" s="13">
        <v>3</v>
      </c>
      <c r="H11" s="13">
        <v>7</v>
      </c>
      <c r="I11" s="7">
        <f t="shared" si="0"/>
        <v>0.42857142857142855</v>
      </c>
    </row>
    <row r="12" spans="1:9" x14ac:dyDescent="0.3">
      <c r="A12" s="49"/>
      <c r="B12" s="7" t="s">
        <v>14</v>
      </c>
      <c r="C12" s="12" t="s">
        <v>33</v>
      </c>
      <c r="D12" s="15" t="s">
        <v>36</v>
      </c>
      <c r="E12" s="12" t="s">
        <v>31</v>
      </c>
      <c r="F12" s="12">
        <v>3</v>
      </c>
      <c r="G12" s="13">
        <v>3</v>
      </c>
      <c r="H12" s="13">
        <v>9</v>
      </c>
      <c r="I12" s="7">
        <f t="shared" si="0"/>
        <v>0.33333333333333331</v>
      </c>
    </row>
    <row r="13" spans="1:9" x14ac:dyDescent="0.3">
      <c r="A13" s="50"/>
      <c r="B13" s="7" t="s">
        <v>14</v>
      </c>
      <c r="C13" s="12" t="s">
        <v>34</v>
      </c>
      <c r="D13" s="15" t="s">
        <v>36</v>
      </c>
      <c r="E13" s="12" t="s">
        <v>31</v>
      </c>
      <c r="F13" s="12">
        <v>3</v>
      </c>
      <c r="G13" s="13">
        <v>2</v>
      </c>
      <c r="H13" s="13">
        <v>5</v>
      </c>
      <c r="I13" s="7">
        <f t="shared" si="0"/>
        <v>0.4</v>
      </c>
    </row>
    <row r="14" spans="1:9" x14ac:dyDescent="0.3">
      <c r="A14" s="52" t="s">
        <v>38</v>
      </c>
      <c r="B14" s="7" t="s">
        <v>14</v>
      </c>
      <c r="C14" s="12" t="s">
        <v>29</v>
      </c>
      <c r="D14" s="18" t="s">
        <v>30</v>
      </c>
      <c r="E14" s="12" t="s">
        <v>31</v>
      </c>
      <c r="F14" s="12">
        <v>3</v>
      </c>
      <c r="G14" s="13">
        <v>1</v>
      </c>
      <c r="H14" s="13">
        <v>4</v>
      </c>
      <c r="I14" s="7">
        <f t="shared" si="0"/>
        <v>0.25</v>
      </c>
    </row>
    <row r="15" spans="1:9" x14ac:dyDescent="0.3">
      <c r="A15" s="49"/>
      <c r="B15" s="7" t="s">
        <v>14</v>
      </c>
      <c r="C15" s="12" t="s">
        <v>32</v>
      </c>
      <c r="D15" s="15" t="s">
        <v>39</v>
      </c>
      <c r="E15" s="12" t="s">
        <v>31</v>
      </c>
      <c r="F15" s="12">
        <v>3</v>
      </c>
      <c r="G15" s="13">
        <v>4</v>
      </c>
      <c r="H15" s="13">
        <v>7</v>
      </c>
      <c r="I15" s="7">
        <f t="shared" si="0"/>
        <v>0.5714285714285714</v>
      </c>
    </row>
    <row r="16" spans="1:9" x14ac:dyDescent="0.3">
      <c r="A16" s="49"/>
      <c r="B16" s="7" t="s">
        <v>14</v>
      </c>
      <c r="C16" s="12" t="s">
        <v>33</v>
      </c>
      <c r="D16" s="15" t="s">
        <v>39</v>
      </c>
      <c r="E16" s="12" t="s">
        <v>31</v>
      </c>
      <c r="F16" s="12">
        <v>3</v>
      </c>
      <c r="G16" s="13">
        <v>4</v>
      </c>
      <c r="H16" s="13">
        <v>8</v>
      </c>
      <c r="I16" s="7">
        <f t="shared" si="0"/>
        <v>0.5</v>
      </c>
    </row>
    <row r="17" spans="1:9" x14ac:dyDescent="0.3">
      <c r="A17" s="50"/>
      <c r="B17" s="7" t="s">
        <v>14</v>
      </c>
      <c r="C17" s="21" t="s">
        <v>34</v>
      </c>
      <c r="D17" s="15" t="s">
        <v>36</v>
      </c>
      <c r="E17" s="12" t="s">
        <v>31</v>
      </c>
      <c r="F17" s="12">
        <v>3</v>
      </c>
      <c r="G17" s="13">
        <v>3</v>
      </c>
      <c r="H17" s="13">
        <v>7</v>
      </c>
      <c r="I17" s="7">
        <f t="shared" si="0"/>
        <v>0.42857142857142855</v>
      </c>
    </row>
    <row r="18" spans="1:9" x14ac:dyDescent="0.3">
      <c r="A18" s="52" t="s">
        <v>40</v>
      </c>
      <c r="B18" s="7" t="s">
        <v>14</v>
      </c>
      <c r="C18" s="12" t="s">
        <v>29</v>
      </c>
      <c r="D18" s="18" t="s">
        <v>30</v>
      </c>
      <c r="E18" s="12" t="s">
        <v>31</v>
      </c>
      <c r="F18" s="12">
        <v>1</v>
      </c>
      <c r="G18" s="13">
        <v>1</v>
      </c>
      <c r="H18" s="13">
        <v>4</v>
      </c>
      <c r="I18" s="7">
        <f t="shared" si="0"/>
        <v>0.25</v>
      </c>
    </row>
    <row r="19" spans="1:9" x14ac:dyDescent="0.3">
      <c r="A19" s="49"/>
      <c r="B19" s="7" t="s">
        <v>14</v>
      </c>
      <c r="C19" s="12" t="s">
        <v>32</v>
      </c>
      <c r="D19" s="15" t="s">
        <v>30</v>
      </c>
      <c r="E19" s="12" t="s">
        <v>31</v>
      </c>
      <c r="F19" s="12">
        <v>1</v>
      </c>
      <c r="G19" s="13">
        <v>3</v>
      </c>
      <c r="H19" s="13">
        <v>7</v>
      </c>
      <c r="I19" s="7">
        <f t="shared" si="0"/>
        <v>0.42857142857142855</v>
      </c>
    </row>
    <row r="20" spans="1:9" x14ac:dyDescent="0.3">
      <c r="A20" s="49"/>
      <c r="B20" s="7" t="s">
        <v>14</v>
      </c>
      <c r="C20" s="12" t="s">
        <v>33</v>
      </c>
      <c r="D20" s="15" t="s">
        <v>39</v>
      </c>
      <c r="E20" s="12" t="s">
        <v>31</v>
      </c>
      <c r="F20" s="12">
        <v>4</v>
      </c>
      <c r="G20" s="13">
        <v>6</v>
      </c>
      <c r="H20" s="13">
        <v>9</v>
      </c>
      <c r="I20" s="7">
        <f t="shared" si="0"/>
        <v>0.66666666666666663</v>
      </c>
    </row>
    <row r="21" spans="1:9" x14ac:dyDescent="0.3">
      <c r="A21" s="50"/>
      <c r="B21" s="7" t="s">
        <v>14</v>
      </c>
      <c r="C21" s="21" t="s">
        <v>34</v>
      </c>
      <c r="D21" s="15" t="s">
        <v>36</v>
      </c>
      <c r="E21" s="12" t="s">
        <v>31</v>
      </c>
      <c r="F21" s="12">
        <v>3</v>
      </c>
      <c r="G21" s="13">
        <v>6</v>
      </c>
      <c r="H21" s="13">
        <v>7</v>
      </c>
      <c r="I21" s="7">
        <f t="shared" si="0"/>
        <v>0.8571428571428571</v>
      </c>
    </row>
    <row r="22" spans="1:9" x14ac:dyDescent="0.3">
      <c r="A22" s="45" t="s">
        <v>117</v>
      </c>
      <c r="B22" s="30" t="s">
        <v>118</v>
      </c>
      <c r="C22" s="28" t="s">
        <v>119</v>
      </c>
      <c r="D22" s="32" t="s">
        <v>120</v>
      </c>
      <c r="E22" s="28" t="s">
        <v>113</v>
      </c>
      <c r="F22" s="28">
        <v>2</v>
      </c>
      <c r="G22" s="29">
        <v>3</v>
      </c>
      <c r="H22" s="29">
        <v>6</v>
      </c>
      <c r="I22" s="30">
        <f t="shared" si="0"/>
        <v>0.5</v>
      </c>
    </row>
    <row r="23" spans="1:9" x14ac:dyDescent="0.3">
      <c r="A23" s="46"/>
      <c r="B23" s="30" t="s">
        <v>118</v>
      </c>
      <c r="C23" s="28" t="s">
        <v>121</v>
      </c>
      <c r="D23" s="33" t="s">
        <v>120</v>
      </c>
      <c r="E23" s="28" t="s">
        <v>113</v>
      </c>
      <c r="F23" s="28">
        <v>2</v>
      </c>
      <c r="G23" s="29">
        <v>4</v>
      </c>
      <c r="H23" s="29">
        <v>6</v>
      </c>
      <c r="I23" s="30">
        <f t="shared" si="0"/>
        <v>0.66666666666666663</v>
      </c>
    </row>
    <row r="24" spans="1:9" x14ac:dyDescent="0.3">
      <c r="A24" s="46"/>
      <c r="B24" s="30" t="s">
        <v>118</v>
      </c>
      <c r="C24" s="28" t="s">
        <v>122</v>
      </c>
      <c r="D24" s="33" t="s">
        <v>123</v>
      </c>
      <c r="E24" s="28" t="s">
        <v>113</v>
      </c>
      <c r="F24" s="28">
        <v>3</v>
      </c>
      <c r="G24" s="29">
        <v>4</v>
      </c>
      <c r="H24" s="29">
        <v>8</v>
      </c>
      <c r="I24" s="30">
        <f t="shared" si="0"/>
        <v>0.5</v>
      </c>
    </row>
    <row r="25" spans="1:9" x14ac:dyDescent="0.3">
      <c r="A25" s="47"/>
      <c r="B25" s="30" t="s">
        <v>118</v>
      </c>
      <c r="C25" s="34" t="s">
        <v>124</v>
      </c>
      <c r="D25" s="33" t="s">
        <v>123</v>
      </c>
      <c r="E25" s="28" t="s">
        <v>113</v>
      </c>
      <c r="F25" s="28">
        <v>3</v>
      </c>
      <c r="G25" s="29">
        <v>3</v>
      </c>
      <c r="H25" s="29">
        <v>8</v>
      </c>
      <c r="I25" s="30">
        <f t="shared" si="0"/>
        <v>0.375</v>
      </c>
    </row>
    <row r="26" spans="1:9" s="39" customFormat="1" ht="24" customHeight="1" x14ac:dyDescent="0.3">
      <c r="A26" s="30" t="s">
        <v>125</v>
      </c>
      <c r="B26" s="30" t="s">
        <v>118</v>
      </c>
      <c r="C26" s="30" t="s">
        <v>121</v>
      </c>
      <c r="D26" s="37" t="s">
        <v>128</v>
      </c>
      <c r="E26" s="30" t="s">
        <v>113</v>
      </c>
      <c r="F26" s="30">
        <v>1</v>
      </c>
      <c r="G26" s="38">
        <v>1</v>
      </c>
      <c r="H26" s="38">
        <v>3</v>
      </c>
      <c r="I26" s="30">
        <f t="shared" si="0"/>
        <v>0.33333333333333331</v>
      </c>
    </row>
    <row r="27" spans="1:9" x14ac:dyDescent="0.3">
      <c r="A27" s="30" t="s">
        <v>129</v>
      </c>
      <c r="B27" s="30" t="s">
        <v>118</v>
      </c>
      <c r="C27" s="30" t="s">
        <v>121</v>
      </c>
      <c r="D27" s="30" t="s">
        <v>123</v>
      </c>
      <c r="E27" s="30" t="s">
        <v>113</v>
      </c>
      <c r="F27" s="30">
        <v>2</v>
      </c>
      <c r="G27" s="38">
        <v>3</v>
      </c>
      <c r="H27" s="38">
        <v>7</v>
      </c>
      <c r="I27" s="30">
        <f t="shared" si="0"/>
        <v>0.42857142857142855</v>
      </c>
    </row>
    <row r="28" spans="1:9" x14ac:dyDescent="0.3">
      <c r="A28" s="30" t="s">
        <v>130</v>
      </c>
      <c r="B28" s="30" t="s">
        <v>118</v>
      </c>
      <c r="C28" s="30" t="s">
        <v>121</v>
      </c>
      <c r="D28" s="30" t="s">
        <v>123</v>
      </c>
      <c r="E28" s="30" t="s">
        <v>113</v>
      </c>
      <c r="F28" s="30">
        <v>2</v>
      </c>
      <c r="G28" s="38">
        <v>3</v>
      </c>
      <c r="H28" s="38">
        <v>7</v>
      </c>
      <c r="I28" s="30">
        <f t="shared" si="0"/>
        <v>0.42857142857142855</v>
      </c>
    </row>
  </sheetData>
  <mergeCells count="6">
    <mergeCell ref="A22:A25"/>
    <mergeCell ref="A2:A5"/>
    <mergeCell ref="A6:A9"/>
    <mergeCell ref="A10:A13"/>
    <mergeCell ref="A14:A17"/>
    <mergeCell ref="A18:A2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I2" sqref="I2:I6"/>
    </sheetView>
  </sheetViews>
  <sheetFormatPr defaultColWidth="9" defaultRowHeight="14" x14ac:dyDescent="0.3"/>
  <cols>
    <col min="1" max="1" width="12.25" style="22" customWidth="1"/>
    <col min="2" max="2" width="9.5" style="22" customWidth="1"/>
    <col min="3" max="3" width="9.75" style="22" customWidth="1"/>
    <col min="4" max="4" width="12.83203125" style="22" customWidth="1"/>
    <col min="5" max="5" width="21.25" style="22" customWidth="1"/>
    <col min="6" max="6" width="16.75" style="22" customWidth="1"/>
    <col min="7" max="7" width="15.25" style="22" customWidth="1"/>
    <col min="8" max="8" width="17.25" style="22" customWidth="1"/>
    <col min="9" max="9" width="22.83203125" style="22" customWidth="1"/>
  </cols>
  <sheetData>
    <row r="1" spans="1:9" ht="24.75" customHeight="1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</row>
    <row r="2" spans="1:9" x14ac:dyDescent="0.3">
      <c r="A2" s="52" t="s">
        <v>41</v>
      </c>
      <c r="B2" s="51" t="s">
        <v>0</v>
      </c>
      <c r="C2" s="12" t="s">
        <v>42</v>
      </c>
      <c r="D2" s="12" t="s">
        <v>43</v>
      </c>
      <c r="E2" s="12" t="s">
        <v>44</v>
      </c>
      <c r="F2" s="12" t="s">
        <v>45</v>
      </c>
      <c r="G2" s="13">
        <v>20</v>
      </c>
      <c r="H2" s="13">
        <v>10</v>
      </c>
      <c r="I2" s="7">
        <f>G2/H2</f>
        <v>2</v>
      </c>
    </row>
    <row r="3" spans="1:9" x14ac:dyDescent="0.3">
      <c r="A3" s="49"/>
      <c r="B3" s="51"/>
      <c r="C3" s="12" t="s">
        <v>46</v>
      </c>
      <c r="D3" s="12" t="s">
        <v>47</v>
      </c>
      <c r="E3" s="12" t="s">
        <v>44</v>
      </c>
      <c r="F3" s="12" t="s">
        <v>45</v>
      </c>
      <c r="G3" s="13"/>
      <c r="H3" s="13"/>
      <c r="I3" s="7" t="e">
        <f>G3/H3</f>
        <v>#DIV/0!</v>
      </c>
    </row>
    <row r="4" spans="1:9" x14ac:dyDescent="0.3">
      <c r="A4" s="50"/>
      <c r="B4" s="12" t="s">
        <v>1</v>
      </c>
      <c r="C4" s="12" t="s">
        <v>46</v>
      </c>
      <c r="D4" s="23">
        <v>43485</v>
      </c>
      <c r="E4" s="12" t="s">
        <v>48</v>
      </c>
      <c r="F4" s="12" t="s">
        <v>45</v>
      </c>
      <c r="G4" s="13"/>
      <c r="H4" s="13"/>
      <c r="I4" s="7" t="e">
        <f>G4/H4</f>
        <v>#DIV/0!</v>
      </c>
    </row>
    <row r="5" spans="1:9" x14ac:dyDescent="0.3">
      <c r="A5" s="12"/>
      <c r="B5" s="12"/>
      <c r="C5" s="12"/>
      <c r="D5" s="12"/>
      <c r="E5" s="12"/>
      <c r="F5" s="12"/>
      <c r="G5" s="13"/>
      <c r="H5" s="13"/>
      <c r="I5" s="7" t="e">
        <f>G5/H5</f>
        <v>#DIV/0!</v>
      </c>
    </row>
    <row r="6" spans="1:9" x14ac:dyDescent="0.3">
      <c r="A6" s="12"/>
      <c r="B6" s="12"/>
      <c r="C6" s="12"/>
      <c r="D6" s="12"/>
      <c r="E6" s="12"/>
      <c r="F6" s="12"/>
      <c r="G6" s="13"/>
      <c r="H6" s="13"/>
      <c r="I6" s="7" t="e">
        <f>G6/H6</f>
        <v>#DIV/0!</v>
      </c>
    </row>
  </sheetData>
  <mergeCells count="2">
    <mergeCell ref="A2:A4"/>
    <mergeCell ref="B2:B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DBE7-E4AD-47E1-8276-59D87098158A}">
  <dimension ref="A1:D1"/>
  <sheetViews>
    <sheetView tabSelected="1" workbookViewId="0">
      <selection activeCell="C3" sqref="C3"/>
    </sheetView>
  </sheetViews>
  <sheetFormatPr defaultColWidth="9" defaultRowHeight="14" x14ac:dyDescent="0.3"/>
  <cols>
    <col min="1" max="1" width="12.83203125" customWidth="1"/>
    <col min="4" max="4" width="9" style="1"/>
  </cols>
  <sheetData>
    <row r="1" spans="1:1" x14ac:dyDescent="0.3">
      <c r="A1" s="42" t="s">
        <v>142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topLeftCell="A10" workbookViewId="0">
      <selection activeCell="A25" sqref="A25:A26"/>
    </sheetView>
  </sheetViews>
  <sheetFormatPr defaultColWidth="9" defaultRowHeight="14" x14ac:dyDescent="0.3"/>
  <cols>
    <col min="1" max="1" width="26.75" customWidth="1"/>
    <col min="2" max="2" width="22.25" customWidth="1"/>
    <col min="3" max="3" width="7.08203125" customWidth="1"/>
    <col min="4" max="4" width="9" style="1" customWidth="1"/>
    <col min="5" max="5" width="26.58203125" customWidth="1"/>
    <col min="6" max="6" width="15.08203125" customWidth="1"/>
    <col min="7" max="7" width="16.33203125" customWidth="1"/>
    <col min="8" max="8" width="21" customWidth="1"/>
    <col min="9" max="9" width="23.58203125" customWidth="1"/>
  </cols>
  <sheetData>
    <row r="1" spans="1:9" ht="24.75" customHeight="1" x14ac:dyDescent="0.3">
      <c r="A1" s="2" t="s">
        <v>19</v>
      </c>
      <c r="B1" s="2" t="s">
        <v>20</v>
      </c>
      <c r="C1" s="2" t="s">
        <v>21</v>
      </c>
      <c r="D1" s="3" t="s">
        <v>22</v>
      </c>
      <c r="E1" s="2" t="s">
        <v>23</v>
      </c>
      <c r="F1" s="2" t="s">
        <v>24</v>
      </c>
      <c r="G1" s="2" t="s">
        <v>25</v>
      </c>
      <c r="H1" s="2" t="s">
        <v>51</v>
      </c>
      <c r="I1" s="2" t="s">
        <v>27</v>
      </c>
    </row>
    <row r="2" spans="1:9" ht="14.15" customHeight="1" x14ac:dyDescent="0.3">
      <c r="A2" s="19" t="s">
        <v>52</v>
      </c>
      <c r="B2" s="19" t="s">
        <v>2</v>
      </c>
      <c r="C2" s="19" t="s">
        <v>53</v>
      </c>
      <c r="D2" s="19" t="s">
        <v>54</v>
      </c>
      <c r="E2" s="19" t="s">
        <v>55</v>
      </c>
      <c r="F2" s="19" t="s">
        <v>45</v>
      </c>
      <c r="G2" s="19">
        <v>4</v>
      </c>
      <c r="H2" s="19">
        <v>14</v>
      </c>
      <c r="I2" s="7">
        <f t="shared" ref="I2:I7" si="0">G2/H2</f>
        <v>0.2857142857142857</v>
      </c>
    </row>
    <row r="3" spans="1:9" ht="14.15" customHeight="1" x14ac:dyDescent="0.3">
      <c r="A3" s="19" t="s">
        <v>56</v>
      </c>
      <c r="B3" s="19" t="s">
        <v>2</v>
      </c>
      <c r="C3" s="19" t="s">
        <v>53</v>
      </c>
      <c r="D3" s="19" t="s">
        <v>57</v>
      </c>
      <c r="E3" s="19" t="s">
        <v>58</v>
      </c>
      <c r="F3" s="19" t="s">
        <v>45</v>
      </c>
      <c r="G3" s="19">
        <v>3</v>
      </c>
      <c r="H3" s="19">
        <v>10</v>
      </c>
      <c r="I3" s="7">
        <f t="shared" si="0"/>
        <v>0.3</v>
      </c>
    </row>
    <row r="4" spans="1:9" ht="14.15" customHeight="1" x14ac:dyDescent="0.3">
      <c r="A4" s="53" t="s">
        <v>59</v>
      </c>
      <c r="B4" s="19" t="s">
        <v>2</v>
      </c>
      <c r="C4" s="19" t="s">
        <v>53</v>
      </c>
      <c r="D4" s="19" t="s">
        <v>60</v>
      </c>
      <c r="E4" s="19" t="s">
        <v>58</v>
      </c>
      <c r="F4" s="19" t="s">
        <v>45</v>
      </c>
      <c r="G4" s="19">
        <v>2</v>
      </c>
      <c r="H4" s="19">
        <v>5</v>
      </c>
      <c r="I4" s="7">
        <f t="shared" si="0"/>
        <v>0.4</v>
      </c>
    </row>
    <row r="5" spans="1:9" ht="14.15" customHeight="1" x14ac:dyDescent="0.3">
      <c r="A5" s="53"/>
      <c r="B5" s="19" t="s">
        <v>3</v>
      </c>
      <c r="C5" s="19" t="s">
        <v>53</v>
      </c>
      <c r="D5" s="19" t="s">
        <v>50</v>
      </c>
      <c r="E5" s="19" t="s">
        <v>61</v>
      </c>
      <c r="F5" s="19" t="s">
        <v>45</v>
      </c>
      <c r="G5" s="19">
        <v>6</v>
      </c>
      <c r="H5" s="19">
        <v>12</v>
      </c>
      <c r="I5" s="7">
        <f t="shared" si="0"/>
        <v>0.5</v>
      </c>
    </row>
    <row r="6" spans="1:9" ht="14.15" customHeight="1" x14ac:dyDescent="0.3">
      <c r="A6" s="19" t="s">
        <v>62</v>
      </c>
      <c r="B6" s="19" t="s">
        <v>3</v>
      </c>
      <c r="C6" s="19" t="s">
        <v>53</v>
      </c>
      <c r="D6" s="19" t="s">
        <v>63</v>
      </c>
      <c r="E6" s="19" t="s">
        <v>61</v>
      </c>
      <c r="F6" s="19" t="s">
        <v>45</v>
      </c>
      <c r="G6" s="19">
        <v>6</v>
      </c>
      <c r="H6" s="19">
        <v>12</v>
      </c>
      <c r="I6" s="7">
        <f t="shared" si="0"/>
        <v>0.5</v>
      </c>
    </row>
    <row r="7" spans="1:9" x14ac:dyDescent="0.3">
      <c r="A7" s="53" t="s">
        <v>64</v>
      </c>
      <c r="B7" s="19" t="s">
        <v>4</v>
      </c>
      <c r="C7" s="12" t="s">
        <v>65</v>
      </c>
      <c r="D7" s="18" t="s">
        <v>50</v>
      </c>
      <c r="E7" s="12" t="s">
        <v>66</v>
      </c>
      <c r="F7" s="12" t="s">
        <v>45</v>
      </c>
      <c r="G7" s="13">
        <v>6</v>
      </c>
      <c r="H7" s="13">
        <v>5</v>
      </c>
      <c r="I7" s="7">
        <f t="shared" si="0"/>
        <v>1.2</v>
      </c>
    </row>
    <row r="8" spans="1:9" x14ac:dyDescent="0.3">
      <c r="A8" s="53"/>
      <c r="B8" s="16" t="s">
        <v>5</v>
      </c>
      <c r="C8" s="12" t="s">
        <v>65</v>
      </c>
      <c r="D8" s="18" t="s">
        <v>67</v>
      </c>
      <c r="E8" s="12" t="s">
        <v>5</v>
      </c>
      <c r="F8" s="12" t="s">
        <v>45</v>
      </c>
      <c r="G8" s="13">
        <v>1</v>
      </c>
      <c r="H8" s="13">
        <v>1</v>
      </c>
      <c r="I8" s="7">
        <f t="shared" ref="I8:I14" si="1">G8/H8</f>
        <v>1</v>
      </c>
    </row>
    <row r="9" spans="1:9" x14ac:dyDescent="0.3">
      <c r="A9" s="53" t="s">
        <v>68</v>
      </c>
      <c r="B9" s="16" t="s">
        <v>5</v>
      </c>
      <c r="C9" s="12" t="s">
        <v>69</v>
      </c>
      <c r="D9" s="18" t="s">
        <v>70</v>
      </c>
      <c r="E9" s="12" t="s">
        <v>5</v>
      </c>
      <c r="F9" s="12" t="s">
        <v>45</v>
      </c>
      <c r="G9" s="13">
        <v>2</v>
      </c>
      <c r="H9" s="13">
        <v>2</v>
      </c>
      <c r="I9" s="7">
        <f t="shared" si="1"/>
        <v>1</v>
      </c>
    </row>
    <row r="10" spans="1:9" x14ac:dyDescent="0.3">
      <c r="A10" s="53"/>
      <c r="B10" s="16" t="s">
        <v>5</v>
      </c>
      <c r="C10" s="12" t="s">
        <v>71</v>
      </c>
      <c r="D10" s="18" t="s">
        <v>72</v>
      </c>
      <c r="E10" s="12" t="s">
        <v>5</v>
      </c>
      <c r="F10" s="12" t="s">
        <v>45</v>
      </c>
      <c r="G10" s="13">
        <v>2</v>
      </c>
      <c r="H10" s="13">
        <v>2</v>
      </c>
      <c r="I10" s="7">
        <f t="shared" si="1"/>
        <v>1</v>
      </c>
    </row>
    <row r="11" spans="1:9" x14ac:dyDescent="0.3">
      <c r="A11" s="53"/>
      <c r="B11" s="16" t="s">
        <v>6</v>
      </c>
      <c r="C11" s="12" t="s">
        <v>65</v>
      </c>
      <c r="D11" s="18" t="s">
        <v>49</v>
      </c>
      <c r="E11" s="12" t="s">
        <v>6</v>
      </c>
      <c r="F11" s="12" t="s">
        <v>45</v>
      </c>
      <c r="G11" s="13">
        <v>4</v>
      </c>
      <c r="H11" s="13">
        <v>6</v>
      </c>
      <c r="I11" s="7">
        <f t="shared" si="1"/>
        <v>0.66666666666666663</v>
      </c>
    </row>
    <row r="12" spans="1:9" x14ac:dyDescent="0.3">
      <c r="A12" s="53" t="s">
        <v>73</v>
      </c>
      <c r="B12" s="16" t="s">
        <v>8</v>
      </c>
      <c r="C12" s="12" t="s">
        <v>69</v>
      </c>
      <c r="D12" s="18" t="s">
        <v>50</v>
      </c>
      <c r="E12" s="12" t="s">
        <v>8</v>
      </c>
      <c r="F12" s="12" t="s">
        <v>45</v>
      </c>
      <c r="G12" s="13">
        <v>3</v>
      </c>
      <c r="H12" s="13">
        <v>4.5</v>
      </c>
      <c r="I12" s="7">
        <f t="shared" si="1"/>
        <v>0.66666666666666663</v>
      </c>
    </row>
    <row r="13" spans="1:9" x14ac:dyDescent="0.3">
      <c r="A13" s="53"/>
      <c r="B13" s="16" t="s">
        <v>7</v>
      </c>
      <c r="C13" s="12" t="s">
        <v>71</v>
      </c>
      <c r="D13" s="18" t="s">
        <v>74</v>
      </c>
      <c r="E13" s="12" t="s">
        <v>7</v>
      </c>
      <c r="F13" s="12" t="s">
        <v>45</v>
      </c>
      <c r="G13" s="13">
        <v>5</v>
      </c>
      <c r="H13" s="13">
        <v>4</v>
      </c>
      <c r="I13" s="7">
        <f t="shared" si="1"/>
        <v>1.25</v>
      </c>
    </row>
    <row r="14" spans="1:9" x14ac:dyDescent="0.3">
      <c r="A14" s="53"/>
      <c r="B14" s="16" t="s">
        <v>6</v>
      </c>
      <c r="C14" s="12" t="s">
        <v>65</v>
      </c>
      <c r="D14" s="18" t="s">
        <v>75</v>
      </c>
      <c r="E14" s="12" t="s">
        <v>6</v>
      </c>
      <c r="F14" s="12" t="s">
        <v>45</v>
      </c>
      <c r="G14" s="13">
        <v>3</v>
      </c>
      <c r="H14" s="13">
        <v>2</v>
      </c>
      <c r="I14" s="7">
        <f t="shared" si="1"/>
        <v>1.5</v>
      </c>
    </row>
    <row r="15" spans="1:9" x14ac:dyDescent="0.3">
      <c r="A15" s="53" t="s">
        <v>76</v>
      </c>
      <c r="B15" s="20" t="s">
        <v>77</v>
      </c>
      <c r="C15" s="12" t="s">
        <v>69</v>
      </c>
      <c r="D15" s="18" t="s">
        <v>78</v>
      </c>
      <c r="E15" s="12" t="s">
        <v>77</v>
      </c>
      <c r="F15" s="12" t="s">
        <v>45</v>
      </c>
      <c r="G15" s="13">
        <v>8</v>
      </c>
      <c r="H15" s="13">
        <v>10</v>
      </c>
      <c r="I15" s="7">
        <v>1.25</v>
      </c>
    </row>
    <row r="16" spans="1:9" x14ac:dyDescent="0.3">
      <c r="A16" s="51"/>
      <c r="B16" s="20" t="s">
        <v>79</v>
      </c>
      <c r="C16" s="12" t="s">
        <v>71</v>
      </c>
      <c r="D16" s="18" t="s">
        <v>80</v>
      </c>
      <c r="E16" s="12" t="s">
        <v>79</v>
      </c>
      <c r="F16" s="12" t="s">
        <v>45</v>
      </c>
      <c r="G16" s="13">
        <v>5</v>
      </c>
      <c r="H16" s="13">
        <v>8</v>
      </c>
      <c r="I16" s="7">
        <v>1.6</v>
      </c>
    </row>
    <row r="17" spans="1:9" x14ac:dyDescent="0.3">
      <c r="A17" s="51"/>
      <c r="B17" s="20" t="s">
        <v>81</v>
      </c>
      <c r="C17" s="12" t="s">
        <v>65</v>
      </c>
      <c r="D17" s="18" t="s">
        <v>54</v>
      </c>
      <c r="E17" s="12" t="s">
        <v>6</v>
      </c>
      <c r="F17" s="12" t="s">
        <v>45</v>
      </c>
      <c r="G17" s="13">
        <v>4</v>
      </c>
      <c r="H17" s="13">
        <v>5</v>
      </c>
      <c r="I17" s="7">
        <v>1.25</v>
      </c>
    </row>
    <row r="18" spans="1:9" x14ac:dyDescent="0.3">
      <c r="A18" s="53" t="s">
        <v>82</v>
      </c>
      <c r="B18" s="20" t="s">
        <v>9</v>
      </c>
      <c r="C18" s="12" t="s">
        <v>69</v>
      </c>
      <c r="D18" s="18" t="s">
        <v>83</v>
      </c>
      <c r="E18" s="12" t="s">
        <v>9</v>
      </c>
      <c r="F18" s="12" t="s">
        <v>45</v>
      </c>
      <c r="G18" s="13">
        <v>4</v>
      </c>
      <c r="H18" s="13">
        <v>2</v>
      </c>
      <c r="I18" s="7">
        <v>0.5</v>
      </c>
    </row>
    <row r="19" spans="1:9" x14ac:dyDescent="0.3">
      <c r="A19" s="51"/>
      <c r="B19" s="20" t="s">
        <v>79</v>
      </c>
      <c r="C19" s="12" t="s">
        <v>71</v>
      </c>
      <c r="D19" s="18" t="s">
        <v>83</v>
      </c>
      <c r="E19" s="12" t="s">
        <v>84</v>
      </c>
      <c r="F19" s="12" t="s">
        <v>45</v>
      </c>
      <c r="G19" s="13">
        <v>5</v>
      </c>
      <c r="H19" s="13">
        <v>1</v>
      </c>
      <c r="I19" s="7">
        <v>0.2</v>
      </c>
    </row>
    <row r="20" spans="1:9" x14ac:dyDescent="0.3">
      <c r="A20" s="51"/>
      <c r="B20" s="20" t="s">
        <v>81</v>
      </c>
      <c r="C20" s="12" t="s">
        <v>65</v>
      </c>
      <c r="D20" s="18" t="s">
        <v>85</v>
      </c>
      <c r="E20" s="12" t="s">
        <v>86</v>
      </c>
      <c r="F20" s="12" t="s">
        <v>45</v>
      </c>
      <c r="G20" s="13">
        <v>4</v>
      </c>
      <c r="H20" s="13">
        <v>1</v>
      </c>
      <c r="I20" s="7">
        <v>0.25</v>
      </c>
    </row>
    <row r="21" spans="1:9" x14ac:dyDescent="0.3">
      <c r="A21" s="53" t="s">
        <v>87</v>
      </c>
      <c r="B21" s="20" t="s">
        <v>88</v>
      </c>
      <c r="C21" s="12" t="s">
        <v>71</v>
      </c>
      <c r="D21" s="18" t="s">
        <v>89</v>
      </c>
      <c r="E21" s="12" t="s">
        <v>90</v>
      </c>
      <c r="F21" s="12" t="s">
        <v>45</v>
      </c>
      <c r="G21" s="13">
        <v>21</v>
      </c>
      <c r="H21" s="13">
        <v>5</v>
      </c>
      <c r="I21" s="7">
        <v>0.44</v>
      </c>
    </row>
    <row r="22" spans="1:9" x14ac:dyDescent="0.3">
      <c r="A22" s="51"/>
      <c r="B22" s="20" t="s">
        <v>12</v>
      </c>
      <c r="C22" s="12" t="s">
        <v>69</v>
      </c>
      <c r="D22" s="17" t="s">
        <v>91</v>
      </c>
      <c r="E22" s="12" t="s">
        <v>92</v>
      </c>
      <c r="F22" s="12" t="s">
        <v>45</v>
      </c>
      <c r="G22" s="13">
        <v>22</v>
      </c>
      <c r="H22" s="13">
        <v>6</v>
      </c>
      <c r="I22" s="7">
        <v>0.46</v>
      </c>
    </row>
    <row r="23" spans="1:9" x14ac:dyDescent="0.3">
      <c r="A23" s="53" t="s">
        <v>93</v>
      </c>
      <c r="B23" s="16" t="s">
        <v>94</v>
      </c>
      <c r="C23" s="12" t="s">
        <v>71</v>
      </c>
      <c r="D23" s="17" t="s">
        <v>91</v>
      </c>
      <c r="E23" s="11" t="s">
        <v>95</v>
      </c>
      <c r="F23" s="12" t="s">
        <v>45</v>
      </c>
      <c r="G23" s="13">
        <v>22</v>
      </c>
      <c r="H23" s="13">
        <v>5</v>
      </c>
      <c r="I23" s="7">
        <v>0.44</v>
      </c>
    </row>
    <row r="24" spans="1:9" x14ac:dyDescent="0.3">
      <c r="A24" s="51"/>
      <c r="B24" s="16" t="s">
        <v>11</v>
      </c>
      <c r="C24" s="12" t="s">
        <v>69</v>
      </c>
      <c r="D24" s="18" t="s">
        <v>89</v>
      </c>
      <c r="E24" s="11" t="s">
        <v>96</v>
      </c>
      <c r="F24" s="12" t="s">
        <v>45</v>
      </c>
      <c r="G24" s="13">
        <v>21</v>
      </c>
      <c r="H24" s="13">
        <v>6</v>
      </c>
      <c r="I24" s="7">
        <v>0.46</v>
      </c>
    </row>
    <row r="25" spans="1:9" x14ac:dyDescent="0.3">
      <c r="A25" s="53" t="s">
        <v>97</v>
      </c>
      <c r="B25" s="16" t="s">
        <v>13</v>
      </c>
      <c r="C25" s="12" t="s">
        <v>71</v>
      </c>
      <c r="D25" s="17" t="s">
        <v>91</v>
      </c>
      <c r="E25" s="11" t="s">
        <v>98</v>
      </c>
      <c r="F25" s="12" t="s">
        <v>45</v>
      </c>
      <c r="G25" s="13">
        <v>22</v>
      </c>
      <c r="H25" s="13">
        <v>5</v>
      </c>
      <c r="I25" s="7">
        <v>0.44</v>
      </c>
    </row>
    <row r="26" spans="1:9" x14ac:dyDescent="0.3">
      <c r="A26" s="51"/>
      <c r="B26" s="16" t="s">
        <v>10</v>
      </c>
      <c r="C26" s="12" t="s">
        <v>69</v>
      </c>
      <c r="D26" s="17" t="s">
        <v>91</v>
      </c>
      <c r="E26" s="11" t="s">
        <v>99</v>
      </c>
      <c r="F26" s="12" t="s">
        <v>45</v>
      </c>
      <c r="G26" s="13">
        <v>22</v>
      </c>
      <c r="H26" s="13">
        <v>6</v>
      </c>
      <c r="I26" s="7">
        <v>0.46</v>
      </c>
    </row>
  </sheetData>
  <mergeCells count="9">
    <mergeCell ref="A18:A20"/>
    <mergeCell ref="A21:A22"/>
    <mergeCell ref="A23:A24"/>
    <mergeCell ref="A25:A26"/>
    <mergeCell ref="A4:A5"/>
    <mergeCell ref="A7:A8"/>
    <mergeCell ref="A9:A11"/>
    <mergeCell ref="A12:A14"/>
    <mergeCell ref="A15:A17"/>
  </mergeCells>
  <phoneticPr fontId="5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topLeftCell="A3" workbookViewId="0">
      <selection activeCell="F24" sqref="F24"/>
    </sheetView>
  </sheetViews>
  <sheetFormatPr defaultColWidth="9" defaultRowHeight="14" x14ac:dyDescent="0.3"/>
  <cols>
    <col min="1" max="1" width="21.58203125" customWidth="1"/>
    <col min="2" max="2" width="11.58203125" customWidth="1"/>
    <col min="3" max="3" width="9.25" customWidth="1"/>
    <col min="4" max="4" width="11.75" style="1" customWidth="1"/>
    <col min="5" max="5" width="26.58203125" customWidth="1"/>
    <col min="6" max="7" width="15.08203125" customWidth="1"/>
    <col min="8" max="8" width="17.25" customWidth="1"/>
    <col min="9" max="9" width="23.58203125" customWidth="1"/>
  </cols>
  <sheetData>
    <row r="1" spans="1:10" ht="24.75" customHeight="1" x14ac:dyDescent="0.3">
      <c r="A1" s="2" t="s">
        <v>19</v>
      </c>
      <c r="B1" s="2" t="s">
        <v>20</v>
      </c>
      <c r="C1" s="2" t="s">
        <v>21</v>
      </c>
      <c r="D1" s="3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</row>
    <row r="2" spans="1:10" ht="140.5" customHeight="1" x14ac:dyDescent="0.3">
      <c r="A2" s="4" t="s">
        <v>100</v>
      </c>
      <c r="B2" s="5"/>
      <c r="C2" s="5"/>
      <c r="D2" s="6"/>
      <c r="E2" s="5"/>
      <c r="F2" s="7">
        <v>133</v>
      </c>
      <c r="G2" s="8">
        <v>133</v>
      </c>
      <c r="H2" s="8"/>
      <c r="I2" s="7"/>
    </row>
    <row r="3" spans="1:10" x14ac:dyDescent="0.3">
      <c r="A3" s="9" t="s">
        <v>35</v>
      </c>
      <c r="B3" s="10" t="s">
        <v>15</v>
      </c>
      <c r="C3" s="11" t="s">
        <v>101</v>
      </c>
      <c r="D3" s="11" t="s">
        <v>102</v>
      </c>
      <c r="E3" s="12" t="s">
        <v>31</v>
      </c>
      <c r="F3" s="12">
        <v>16</v>
      </c>
      <c r="G3" s="13">
        <v>16</v>
      </c>
      <c r="H3" s="13">
        <v>20</v>
      </c>
      <c r="I3" s="7">
        <f>G3/H3</f>
        <v>0.8</v>
      </c>
    </row>
    <row r="4" spans="1:10" x14ac:dyDescent="0.3">
      <c r="A4" s="48" t="s">
        <v>103</v>
      </c>
      <c r="B4" s="10" t="s">
        <v>15</v>
      </c>
      <c r="C4" s="11" t="s">
        <v>101</v>
      </c>
      <c r="D4" s="14" t="s">
        <v>104</v>
      </c>
      <c r="E4" s="12" t="s">
        <v>31</v>
      </c>
      <c r="F4" s="12">
        <v>6</v>
      </c>
      <c r="G4" s="13">
        <v>6</v>
      </c>
      <c r="H4" s="13">
        <v>10</v>
      </c>
      <c r="I4" s="7">
        <f>G4/H4</f>
        <v>0.6</v>
      </c>
    </row>
    <row r="5" spans="1:10" x14ac:dyDescent="0.3">
      <c r="A5" s="54"/>
      <c r="B5" s="10" t="s">
        <v>16</v>
      </c>
      <c r="C5" s="11" t="s">
        <v>101</v>
      </c>
      <c r="D5" s="15">
        <v>14</v>
      </c>
      <c r="E5" s="12" t="s">
        <v>31</v>
      </c>
      <c r="F5" s="12">
        <v>14</v>
      </c>
      <c r="G5" s="13">
        <v>14</v>
      </c>
      <c r="H5" s="13">
        <v>5</v>
      </c>
      <c r="I5" s="7">
        <f>G5/H5</f>
        <v>2.8</v>
      </c>
    </row>
    <row r="6" spans="1:10" x14ac:dyDescent="0.3">
      <c r="A6" s="55"/>
      <c r="B6" s="10" t="s">
        <v>17</v>
      </c>
      <c r="C6" s="11" t="s">
        <v>101</v>
      </c>
      <c r="D6" s="15">
        <v>6</v>
      </c>
      <c r="E6" s="12" t="s">
        <v>31</v>
      </c>
      <c r="F6" s="12">
        <v>6</v>
      </c>
      <c r="G6" s="13">
        <v>6</v>
      </c>
      <c r="H6" s="13">
        <v>2</v>
      </c>
      <c r="I6" s="7">
        <f>G6/H6</f>
        <v>3</v>
      </c>
    </row>
    <row r="7" spans="1:10" x14ac:dyDescent="0.3">
      <c r="A7" s="9" t="s">
        <v>105</v>
      </c>
      <c r="B7" s="16" t="s">
        <v>18</v>
      </c>
      <c r="C7" s="11" t="s">
        <v>101</v>
      </c>
      <c r="D7" s="17" t="s">
        <v>91</v>
      </c>
      <c r="E7" s="11" t="s">
        <v>98</v>
      </c>
      <c r="F7" s="12">
        <v>32</v>
      </c>
      <c r="G7" s="13">
        <v>32</v>
      </c>
      <c r="H7" s="13">
        <v>5</v>
      </c>
      <c r="I7" s="7">
        <v>0.44</v>
      </c>
    </row>
    <row r="8" spans="1:10" x14ac:dyDescent="0.3">
      <c r="A8" s="48" t="s">
        <v>106</v>
      </c>
      <c r="B8" s="10" t="s">
        <v>18</v>
      </c>
      <c r="C8" s="11" t="s">
        <v>101</v>
      </c>
      <c r="D8" s="17" t="s">
        <v>107</v>
      </c>
      <c r="E8" s="12" t="s">
        <v>31</v>
      </c>
      <c r="F8" s="12">
        <v>30</v>
      </c>
      <c r="G8" s="13">
        <v>30</v>
      </c>
      <c r="H8" s="13">
        <v>5</v>
      </c>
      <c r="I8" s="7">
        <f>G8/H8</f>
        <v>6</v>
      </c>
    </row>
    <row r="9" spans="1:10" x14ac:dyDescent="0.3">
      <c r="A9" s="55"/>
      <c r="B9" s="10" t="s">
        <v>17</v>
      </c>
      <c r="C9" s="11" t="s">
        <v>101</v>
      </c>
      <c r="D9" s="17" t="s">
        <v>108</v>
      </c>
      <c r="E9" s="12" t="s">
        <v>31</v>
      </c>
      <c r="F9" s="12">
        <v>19</v>
      </c>
      <c r="G9" s="13">
        <v>19</v>
      </c>
      <c r="H9" s="13">
        <v>5</v>
      </c>
      <c r="I9" s="7">
        <f>G9/H9</f>
        <v>3.8</v>
      </c>
    </row>
    <row r="10" spans="1:10" x14ac:dyDescent="0.3">
      <c r="A10" s="31" t="s">
        <v>109</v>
      </c>
      <c r="B10" s="26" t="s">
        <v>110</v>
      </c>
      <c r="C10" s="26" t="s">
        <v>111</v>
      </c>
      <c r="D10" s="27" t="s">
        <v>112</v>
      </c>
      <c r="E10" s="28" t="s">
        <v>113</v>
      </c>
      <c r="F10" s="28">
        <v>39</v>
      </c>
      <c r="G10" s="29">
        <v>39</v>
      </c>
      <c r="H10" s="29">
        <v>14</v>
      </c>
      <c r="I10" s="30">
        <v>2.8</v>
      </c>
    </row>
    <row r="11" spans="1:10" x14ac:dyDescent="0.3">
      <c r="A11" s="31" t="s">
        <v>114</v>
      </c>
      <c r="B11" s="26" t="s">
        <v>115</v>
      </c>
      <c r="C11" s="26" t="s">
        <v>111</v>
      </c>
      <c r="D11" s="27" t="s">
        <v>116</v>
      </c>
      <c r="E11" s="28" t="s">
        <v>113</v>
      </c>
      <c r="F11" s="28">
        <v>4</v>
      </c>
      <c r="G11" s="29">
        <v>4</v>
      </c>
      <c r="H11" s="29">
        <v>2</v>
      </c>
      <c r="I11" s="30">
        <f>G11/H11</f>
        <v>2</v>
      </c>
    </row>
    <row r="12" spans="1:10" x14ac:dyDescent="0.3">
      <c r="A12" s="35" t="s">
        <v>126</v>
      </c>
      <c r="B12" s="36" t="s">
        <v>115</v>
      </c>
      <c r="C12" s="26" t="s">
        <v>111</v>
      </c>
      <c r="D12" s="27" t="s">
        <v>127</v>
      </c>
      <c r="E12" s="28" t="s">
        <v>113</v>
      </c>
      <c r="F12" s="28">
        <v>8</v>
      </c>
      <c r="G12" s="29">
        <v>8</v>
      </c>
      <c r="H12" s="29">
        <v>4</v>
      </c>
      <c r="I12" s="30">
        <v>2</v>
      </c>
    </row>
    <row r="13" spans="1:10" x14ac:dyDescent="0.3">
      <c r="A13" s="41" t="s">
        <v>131</v>
      </c>
      <c r="B13" s="40" t="s">
        <v>132</v>
      </c>
      <c r="C13" s="26" t="s">
        <v>111</v>
      </c>
      <c r="D13" s="27" t="s">
        <v>133</v>
      </c>
      <c r="E13" s="28" t="s">
        <v>113</v>
      </c>
      <c r="F13" s="28">
        <v>8</v>
      </c>
      <c r="G13" s="29">
        <v>8</v>
      </c>
      <c r="H13" s="29">
        <v>40</v>
      </c>
      <c r="I13" s="30">
        <v>7.8</v>
      </c>
      <c r="J13" s="42" t="s">
        <v>134</v>
      </c>
    </row>
    <row r="14" spans="1:10" x14ac:dyDescent="0.3">
      <c r="A14" s="43" t="s">
        <v>136</v>
      </c>
      <c r="B14" s="26" t="s">
        <v>135</v>
      </c>
      <c r="C14" s="26" t="s">
        <v>111</v>
      </c>
      <c r="D14" s="27" t="s">
        <v>120</v>
      </c>
      <c r="E14" s="28" t="s">
        <v>113</v>
      </c>
      <c r="F14" s="28">
        <v>10</v>
      </c>
      <c r="G14" s="29">
        <v>2</v>
      </c>
      <c r="H14" s="29">
        <v>2</v>
      </c>
      <c r="I14" s="30">
        <f>G14/H14</f>
        <v>1</v>
      </c>
    </row>
    <row r="15" spans="1:10" x14ac:dyDescent="0.3">
      <c r="A15" s="56" t="s">
        <v>137</v>
      </c>
      <c r="B15" s="44" t="s">
        <v>138</v>
      </c>
      <c r="C15" s="26" t="s">
        <v>111</v>
      </c>
      <c r="D15" s="27" t="s">
        <v>128</v>
      </c>
      <c r="E15" s="28" t="s">
        <v>113</v>
      </c>
      <c r="F15" s="28">
        <v>1</v>
      </c>
      <c r="G15" s="29">
        <v>1</v>
      </c>
      <c r="H15" s="29">
        <v>2</v>
      </c>
      <c r="I15" s="30">
        <v>2</v>
      </c>
    </row>
    <row r="16" spans="1:10" x14ac:dyDescent="0.3">
      <c r="A16" s="57"/>
      <c r="B16" s="36" t="s">
        <v>110</v>
      </c>
      <c r="C16" s="26" t="s">
        <v>111</v>
      </c>
      <c r="D16" s="27" t="s">
        <v>128</v>
      </c>
      <c r="E16" s="28" t="s">
        <v>113</v>
      </c>
      <c r="F16" s="28">
        <v>1</v>
      </c>
      <c r="G16" s="29">
        <v>1</v>
      </c>
      <c r="H16" s="29">
        <v>2</v>
      </c>
      <c r="I16" s="30">
        <v>2</v>
      </c>
    </row>
    <row r="17" spans="1:9" x14ac:dyDescent="0.3">
      <c r="A17" s="57"/>
      <c r="B17" s="36" t="s">
        <v>115</v>
      </c>
      <c r="C17" s="26" t="s">
        <v>111</v>
      </c>
      <c r="D17" s="27" t="s">
        <v>139</v>
      </c>
      <c r="E17" s="28" t="s">
        <v>113</v>
      </c>
      <c r="F17" s="28">
        <v>5</v>
      </c>
      <c r="G17" s="29">
        <v>5</v>
      </c>
      <c r="H17" s="29">
        <v>2</v>
      </c>
      <c r="I17" s="30">
        <v>0.4</v>
      </c>
    </row>
    <row r="18" spans="1:9" x14ac:dyDescent="0.3">
      <c r="A18" s="58" t="s">
        <v>141</v>
      </c>
      <c r="B18" s="36" t="s">
        <v>138</v>
      </c>
      <c r="C18" s="26" t="s">
        <v>111</v>
      </c>
      <c r="D18" s="27" t="s">
        <v>128</v>
      </c>
      <c r="E18" s="28" t="s">
        <v>113</v>
      </c>
      <c r="F18" s="28">
        <v>1</v>
      </c>
      <c r="G18" s="29">
        <v>1</v>
      </c>
      <c r="H18" s="29">
        <v>1</v>
      </c>
      <c r="I18" s="30">
        <v>1</v>
      </c>
    </row>
    <row r="19" spans="1:9" x14ac:dyDescent="0.3">
      <c r="A19" s="59"/>
      <c r="B19" s="36" t="s">
        <v>110</v>
      </c>
      <c r="C19" s="26" t="s">
        <v>111</v>
      </c>
      <c r="D19" s="27" t="s">
        <v>128</v>
      </c>
      <c r="E19" s="28" t="s">
        <v>113</v>
      </c>
      <c r="F19" s="28">
        <v>1</v>
      </c>
      <c r="G19" s="29">
        <v>1</v>
      </c>
      <c r="H19" s="29">
        <v>1</v>
      </c>
      <c r="I19" s="30">
        <v>1</v>
      </c>
    </row>
    <row r="20" spans="1:9" x14ac:dyDescent="0.3">
      <c r="A20" s="60"/>
      <c r="B20" s="36" t="s">
        <v>115</v>
      </c>
      <c r="C20" s="26" t="s">
        <v>111</v>
      </c>
      <c r="D20" s="27" t="s">
        <v>140</v>
      </c>
      <c r="E20" s="28" t="s">
        <v>113</v>
      </c>
      <c r="F20" s="28">
        <v>7</v>
      </c>
      <c r="G20" s="29">
        <v>7</v>
      </c>
      <c r="H20" s="29">
        <v>2</v>
      </c>
      <c r="I20" s="30">
        <v>3.5</v>
      </c>
    </row>
  </sheetData>
  <mergeCells count="4">
    <mergeCell ref="A4:A6"/>
    <mergeCell ref="A8:A9"/>
    <mergeCell ref="A15:A17"/>
    <mergeCell ref="A18:A20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天府商城任务分解情况</vt:lpstr>
      <vt:lpstr>天府手机银行任务分解情况</vt:lpstr>
      <vt:lpstr>Sheet1</vt:lpstr>
      <vt:lpstr>信贷任务分解情况</vt:lpstr>
      <vt:lpstr>企业手机银行任务分解情况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alisa</cp:lastModifiedBy>
  <dcterms:created xsi:type="dcterms:W3CDTF">2015-06-05T18:17:00Z</dcterms:created>
  <dcterms:modified xsi:type="dcterms:W3CDTF">2020-02-24T09:57:31Z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